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francisco.frias\OneDrive - Ministerio de la Mujer\Escritorio\TRANSP. JULIO 2024\"/>
    </mc:Choice>
  </mc:AlternateContent>
  <xr:revisionPtr revIDLastSave="0" documentId="8_{C2DB1AD5-2859-4C25-8303-42F8D75C572F}" xr6:coauthVersionLast="47" xr6:coauthVersionMax="47" xr10:uidLastSave="{00000000-0000-0000-0000-000000000000}"/>
  <bookViews>
    <workbookView xWindow="-120" yWindow="-120" windowWidth="20730" windowHeight="11040" xr2:uid="{4BF9E19D-582E-431A-96D8-8F79E483405E}"/>
  </bookViews>
  <sheets>
    <sheet name="JULIO 2024" sheetId="12" r:id="rId1"/>
  </sheets>
  <definedNames>
    <definedName name="_xlnm.Print_Area" localSheetId="0">'JULIO 2024'!$A$1:$F$136</definedName>
    <definedName name="_xlnm.Print_Titles" localSheetId="0">'JULIO 2024'!$1:$10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6" i="12" l="1"/>
  <c r="Q52" i="12"/>
  <c r="Q51" i="12"/>
  <c r="Q48" i="12"/>
  <c r="Q45" i="12"/>
  <c r="Q44" i="12"/>
  <c r="Q43" i="12"/>
  <c r="Q40" i="12"/>
  <c r="Q39" i="12"/>
  <c r="Q38" i="12"/>
  <c r="Q37" i="12"/>
  <c r="Q36" i="12"/>
  <c r="Q35" i="12"/>
  <c r="Q34" i="12"/>
  <c r="Q33" i="12"/>
  <c r="Q32" i="12"/>
  <c r="Q134" i="12"/>
  <c r="Q133" i="12"/>
  <c r="Q132" i="12"/>
</calcChain>
</file>

<file path=xl/sharedStrings.xml><?xml version="1.0" encoding="utf-8"?>
<sst xmlns="http://schemas.openxmlformats.org/spreadsheetml/2006/main" count="625" uniqueCount="455">
  <si>
    <t>REGISTRO NACIONAL CONTRIBUYENTE</t>
  </si>
  <si>
    <t>BENEFICIARIOS</t>
  </si>
  <si>
    <t>NO. COMPROBANTE</t>
  </si>
  <si>
    <t xml:space="preserve">FECHA </t>
  </si>
  <si>
    <t>CONCEPTO</t>
  </si>
  <si>
    <t xml:space="preserve">MONTO </t>
  </si>
  <si>
    <t>B1500000001</t>
  </si>
  <si>
    <t>401510472</t>
  </si>
  <si>
    <t>01200116760</t>
  </si>
  <si>
    <t>05900140848</t>
  </si>
  <si>
    <t>101095431</t>
  </si>
  <si>
    <t>B1500000068</t>
  </si>
  <si>
    <t>No Identificado</t>
  </si>
  <si>
    <t>101602211</t>
  </si>
  <si>
    <t>401010062</t>
  </si>
  <si>
    <t>B1500000137</t>
  </si>
  <si>
    <t>411000476</t>
  </si>
  <si>
    <t>00108487372</t>
  </si>
  <si>
    <t>00116550831</t>
  </si>
  <si>
    <t>05200006129</t>
  </si>
  <si>
    <t>05700028532</t>
  </si>
  <si>
    <t>06100116901</t>
  </si>
  <si>
    <t>06600021627</t>
  </si>
  <si>
    <t>40220298349</t>
  </si>
  <si>
    <t>130944792</t>
  </si>
  <si>
    <t>B1500000177</t>
  </si>
  <si>
    <t>19/12/2024</t>
  </si>
  <si>
    <t>102017174</t>
  </si>
  <si>
    <t>101011939</t>
  </si>
  <si>
    <t>132375777</t>
  </si>
  <si>
    <t>101793198</t>
  </si>
  <si>
    <t>101175931</t>
  </si>
  <si>
    <t>131242529</t>
  </si>
  <si>
    <t>132305051</t>
  </si>
  <si>
    <t>B1500000077</t>
  </si>
  <si>
    <t>B1500000058</t>
  </si>
  <si>
    <t>1/3/2024</t>
  </si>
  <si>
    <t>101056304</t>
  </si>
  <si>
    <t>B1500000011</t>
  </si>
  <si>
    <t>132386452</t>
  </si>
  <si>
    <t>SERVICIO DE FUMIGACION PARA LAS CASAS DE ACOGIDA Y EL CENTRO ANIBEL GONZALEZ.</t>
  </si>
  <si>
    <t>131183611</t>
  </si>
  <si>
    <t>131353959</t>
  </si>
  <si>
    <t>132239407</t>
  </si>
  <si>
    <t>130165361</t>
  </si>
  <si>
    <t>101055571</t>
  </si>
  <si>
    <t>Carlos Jose Ferreira Tejada</t>
  </si>
  <si>
    <t>04600297586</t>
  </si>
  <si>
    <t>B1500000079</t>
  </si>
  <si>
    <t>B1500000377</t>
  </si>
  <si>
    <t>ALQUILER DEL LOCAL DONDE SE ALOJA LA OFICINA MUNICIPAL DE CASTILLO DE ESTE MINISTERIO, MES MARZO 2024.</t>
  </si>
  <si>
    <t>B1500000158</t>
  </si>
  <si>
    <t>401500973</t>
  </si>
  <si>
    <t>Corporación Estatal de Radio y Televisión (CERTV)</t>
  </si>
  <si>
    <t>B1500000388</t>
  </si>
  <si>
    <t>22/4/2024</t>
  </si>
  <si>
    <t>2/4/2024</t>
  </si>
  <si>
    <t>B1500000031</t>
  </si>
  <si>
    <t>17/4/2024</t>
  </si>
  <si>
    <t>B1500000113</t>
  </si>
  <si>
    <t>B1500000003</t>
  </si>
  <si>
    <t>131742491</t>
  </si>
  <si>
    <t>Brocolik SRL</t>
  </si>
  <si>
    <t>01200858106</t>
  </si>
  <si>
    <t>B1500000178</t>
  </si>
  <si>
    <t>8/3/2024</t>
  </si>
  <si>
    <t>B1500000038</t>
  </si>
  <si>
    <t>131679201</t>
  </si>
  <si>
    <t>Impresos Tres Tintas, srl</t>
  </si>
  <si>
    <t>131295292</t>
  </si>
  <si>
    <t>Genius Print Graphic, SRL</t>
  </si>
  <si>
    <t>00200897817</t>
  </si>
  <si>
    <t>04100101783</t>
  </si>
  <si>
    <t>131547036</t>
  </si>
  <si>
    <t>Turistrans Transporte y Servicios, SRL</t>
  </si>
  <si>
    <t>Delta Comercial, SA</t>
  </si>
  <si>
    <t>131257771</t>
  </si>
  <si>
    <t>Servi-Mas 1, SRL</t>
  </si>
  <si>
    <t>131330274</t>
  </si>
  <si>
    <t>Restaurante Y Reposteria Punta Caleta, SRL</t>
  </si>
  <si>
    <t>132871863</t>
  </si>
  <si>
    <t>M &amp; V Adaleia Multi Servicios, SRL</t>
  </si>
  <si>
    <t>101840927</t>
  </si>
  <si>
    <t>31/3/2024</t>
  </si>
  <si>
    <t>18/4/2024</t>
  </si>
  <si>
    <t>13/5/2024</t>
  </si>
  <si>
    <t>8/4/2024</t>
  </si>
  <si>
    <t>25/4/2024</t>
  </si>
  <si>
    <t>17/5/2024</t>
  </si>
  <si>
    <t>15/5/2024</t>
  </si>
  <si>
    <t>ALQUILER DEL LOCAL DONDE SE ALOJA LA OFICINA PROVINCIAL DE SAN CRISTOBAL DE ESTE MINISTERIO, MES MAYO 2024.</t>
  </si>
  <si>
    <t>B1500000067</t>
  </si>
  <si>
    <t>8/5/2024</t>
  </si>
  <si>
    <t>20/5/2024</t>
  </si>
  <si>
    <t>3/5/2024</t>
  </si>
  <si>
    <t>23/5/2024</t>
  </si>
  <si>
    <t>25/3/2024</t>
  </si>
  <si>
    <t>B1500000069</t>
  </si>
  <si>
    <t>B1500000010</t>
  </si>
  <si>
    <t>4/5/2024</t>
  </si>
  <si>
    <t>B1500000114</t>
  </si>
  <si>
    <t>SERVICIO DE ALMUERZOS PARA EL PERSONAL QUE LABORA EN ESTE MINISTERIO.</t>
  </si>
  <si>
    <t>22/5/2024</t>
  </si>
  <si>
    <t>B1500000074</t>
  </si>
  <si>
    <t>130217793</t>
  </si>
  <si>
    <t>Interdeco, SRL</t>
  </si>
  <si>
    <t>401052326</t>
  </si>
  <si>
    <t>Universidad Iberoamericana, INC</t>
  </si>
  <si>
    <t>Magna Motors, SA</t>
  </si>
  <si>
    <t>Centro Automotriz Remesa, SRL</t>
  </si>
  <si>
    <t>131202772</t>
  </si>
  <si>
    <t>Centroxpert STE, SRL</t>
  </si>
  <si>
    <t>101517085</t>
  </si>
  <si>
    <t>Empresas Integradas, SAS</t>
  </si>
  <si>
    <t>05900149625</t>
  </si>
  <si>
    <t>LUCILA SEGURA ESCOLASTICO</t>
  </si>
  <si>
    <t>Codeve, SRL</t>
  </si>
  <si>
    <t>132148339</t>
  </si>
  <si>
    <t>Espinal Medina Ingenieros, SRL</t>
  </si>
  <si>
    <t>101549114</t>
  </si>
  <si>
    <t>02500257098</t>
  </si>
  <si>
    <t>D' Sanson Exquisiteces Alquileres, SRL</t>
  </si>
  <si>
    <t>131598404</t>
  </si>
  <si>
    <t>Consorcio Duran P &amp; Asoc, SRL</t>
  </si>
  <si>
    <t>132832574</t>
  </si>
  <si>
    <t>SERVICIO DE DIFUSION EN RADIO DE LA CAMPAÑA DE SENSIBILIZACION Y EDUCACION VIVIR SIN VIOLENCIA ES POSIBLE, QUE PROMUEVE LOS SERVICIO DEL MINISTERIO DE LA MUJER, POR UN PERIODO DE 6 MESES, FONDO C-PREV.</t>
  </si>
  <si>
    <t>SERVICIO DE HOSPEDAJE, CON DESAYUNO, ALMUERZO, CENA, ESTACIÓN LIQUIDA, AUDIOVISUALES INCLUYENDO SALON DE HOTEL PARA LAS PROVINCIAS DE AZUA Y BARAHONA, LOS DIAS 17,18,20,21 DE JUNIO 2024.</t>
  </si>
  <si>
    <t>ALQUILER DEL INMUEBLE UBICADO EN HATO MAYOR DONDE FUNCIONA EL CENTRO DE PROMOCION DE SALUD INTEGRAL DEL MINISTERIO DE LA MUJER, CORRESPONDIENTE AL MES DE MAYO 2024.</t>
  </si>
  <si>
    <t>MANTENIMIENTO DE LOS VEHICULOS 2020-2022, ASIGNADOS A LA COORDINACION Y LINEAS DE EMERGENCIA.</t>
  </si>
  <si>
    <t>FINAL DEL 50% DE PROGRAMA DE LAS NACIONES UNIDAS PARA EL DESARROLO EN LA REPUBLICA DOMINICANA (PNUD), CON EL PROPOSITO DE TRANSVESALIZAR EL ENFOQUE DE GENERO EN EL SECTOR PRIVADO MEDIANTE DOS GRANDES RESULTADOS.</t>
  </si>
  <si>
    <t>SERVICIO DE AULAS CON EQUIPAMIENTOS PARA CLASES HIBRIDAS EL 2doDIPLOMADO INTERNACIONAL DE MASCULINIDADES, IGUALDAD DE GENERO Y TRANSFORMACION, EL MISMO DARA INICIO EL 22 DE ABRIL  HASTA EL 25 ABRIL DEL 2024.</t>
  </si>
  <si>
    <t>SERVICIO DE REFRIGERIO PARA LAS PERSONA QUE PARTICIPARON EN EL ACTO DEL DIA INTERNACIONAL DE LA MUJER, EL DIA 8 DE MARZO 2024 EN LA PROVINCIAS DEL SEIBO Y HATO MAYOR.</t>
  </si>
  <si>
    <t>SERVICIO DE CATERING PARA LA CELEBRACIÓN, CLAUSURA Y PRESENTACIÓN DE TRABAJOS DEL CURSO DE DECORACIÓN IMPARTIDO EN LA OFICINA PROVINCIAL DE VALVERDE MAO , FUE CELEBRADA EL DIA 17 DE ABRIL 2024</t>
  </si>
  <si>
    <t>SERVICIO DE  ALMUERZOS PARA EL PERSONAL QUE PARTICIPARON EN LA JORNADA SEMANA SANTA SIN VIOLENCIA ES POSIBLE, LOS DIAS 29,30 Y 31 DE MARZO EN LA PROVINCIA PUERTO PLATA.. (Fondos C-PREV.</t>
  </si>
  <si>
    <t>SERVICIO DE REFRIGERIOS QUE SFUERON UTILIZADOS EN LAS DIFERENTES ACTIVIDADES DE LA DIRECCIÓN DE LOS DERECHOS INTEGRALES DE LA MUJER, EN LOS MESES FEBRERO Y MARZO 2024</t>
  </si>
  <si>
    <t>COMPRA DE CORTINAS PARA EL USO DEL DEPACHO DE ESTE MINISTERIO.</t>
  </si>
  <si>
    <t>COMPRA DE MARCOS PARA LAS LEYENDAS DE LA GALERIA DE MUJERES, EN MARÍA TRINIDAD SANCHEZ DEL MINISTERIO DE LA MUJER.</t>
  </si>
  <si>
    <t>COMPRA DE MOBILIARIOS Y ELECTRODOMESTICOS A FAVOR DE LA PROCURADORIA GENERAL DE LA REPUBLICA COMO ENTIDAD EJECUTORA, DEL PROGRAMA COORDINACION EN PREVENCIONA LA VIOLENCIA DE GENERO EN LINEA CON LOS OBJETIVOS DE DESARRLLO DE SOSTENIBLE EN LA REP. DOM</t>
  </si>
  <si>
    <t>PRIMERA CUBICACION DE LA  ADECUACION CASA ACOGIDA DE HATO MAYOR.</t>
  </si>
  <si>
    <t>FINAL ADECUACION DE LA OFICINA PROVINCIAL DE ESTE MINISTERIO EN LA PROVINCIA  HATO MAYOR, FONDO CPREV, MENOS EL 20% DE AVANCE EQUIVALENTE A RD$283,165.63</t>
  </si>
  <si>
    <t>FINAL DE LA CONSTRUCCION DE LA VERJA PERIMETRAL EN LA OFICINA PROVINCIAL DE LA MUJER EN PEDERNALES</t>
  </si>
  <si>
    <t>1/6/2024</t>
  </si>
  <si>
    <t>29/5/2024</t>
  </si>
  <si>
    <t>3/6/2024</t>
  </si>
  <si>
    <t>B1500000386</t>
  </si>
  <si>
    <t>B1500000139</t>
  </si>
  <si>
    <t>14/6/2024</t>
  </si>
  <si>
    <t>12/6/2024</t>
  </si>
  <si>
    <t>11/6/2024</t>
  </si>
  <si>
    <t>17/6/2024</t>
  </si>
  <si>
    <t>B1500000970</t>
  </si>
  <si>
    <t>27/6/2024</t>
  </si>
  <si>
    <t>12/7/2024</t>
  </si>
  <si>
    <t>B1500000370</t>
  </si>
  <si>
    <t>4/6/2024</t>
  </si>
  <si>
    <t>B1500000017</t>
  </si>
  <si>
    <t>25/6/2024</t>
  </si>
  <si>
    <t>18/6/2024</t>
  </si>
  <si>
    <t>B1500000039</t>
  </si>
  <si>
    <t>19/6/2024</t>
  </si>
  <si>
    <t>21/6/2024</t>
  </si>
  <si>
    <t>B1500006746</t>
  </si>
  <si>
    <t>24/6/2024</t>
  </si>
  <si>
    <t>CI-0000172-2024</t>
  </si>
  <si>
    <t>E450000000063</t>
  </si>
  <si>
    <t>7/6/2024</t>
  </si>
  <si>
    <t>B1500000477</t>
  </si>
  <si>
    <t>B1500000482</t>
  </si>
  <si>
    <t>B1500003424</t>
  </si>
  <si>
    <t>101100508</t>
  </si>
  <si>
    <t>Editora El Nuevo Diario, SA</t>
  </si>
  <si>
    <t>Switch Media Tecnology Switch MT, SRL</t>
  </si>
  <si>
    <t>131964036</t>
  </si>
  <si>
    <t>TV Plata, SRL</t>
  </si>
  <si>
    <t>132268644</t>
  </si>
  <si>
    <t>Jord Flores y Eventos, SRL</t>
  </si>
  <si>
    <t>SERVICIO PARA LA PUBLICACIÓN EN DOS PERIÓDICOS DE CIRCULACIÓN NACIONAL LA CONVOCATORIA A LICITACIÓN PÚBLICA NACIONAL PARA LA COMPRA DE AUTOBÚS Y CAMIONETAS, PARA LA MEJORA DE LOS SERVICIOS DE ESTE MINISTERIO.</t>
  </si>
  <si>
    <t>SERVICIO DE DIFUSION EN REDES SOCIALES DEL AUDIOVISUAL DE ASITENCIA LEGAL Y PSICOLOGICA, QUE PROMUEVE  QUE PROMUEVE LOS SERVICIO DEL MINISTERIO DE LA MUJER, POR UN PERIODO DE 6 MESES.</t>
  </si>
  <si>
    <t>10% DEL PRESUPUESTO DE PUBLICIDAD, DE ACUERDO A LA LEY 134-03 A RADIO TELEVISION DOMINICANA,  MES JULIO 2024.</t>
  </si>
  <si>
    <t>RECOLECCION DE BASURA DE LA OPM DE SAN PEDRO MACORIS, MESES JUNIO Y JULIO 2024.</t>
  </si>
  <si>
    <t>131805213</t>
  </si>
  <si>
    <t>MJP Promotion Group, SRL</t>
  </si>
  <si>
    <t>131905838</t>
  </si>
  <si>
    <t>Ronny Publicidad, SRL</t>
  </si>
  <si>
    <t>SERVICIO DE IMPRESIÓN DE CERTIFICADOS PARA SER UTILIZADOS EN LAS GRADUACIONES DE LAS CAPACITACIONES TECNICAS LABORALES.</t>
  </si>
  <si>
    <t>132113901</t>
  </si>
  <si>
    <t>Impredom, SRL</t>
  </si>
  <si>
    <t>SERVICIO DE IMPRESIÓN DE INVITACIONES PARA EL DÍA NACIONAL DE LAS SUFRAGISTAS E IMPRESIÓN DE MATERIALES PARA LA ACTIVIDAD PROTOCOLAR DE LA DEVELACIÓN DE PINTURAS DE MUJERES MERITORIAS, QUE SERÁN UTILIZADOS EN LA GALERÍA MARÍA TRINIDAD SÁNCHEZ,EL15/05</t>
  </si>
  <si>
    <t>SERVICIO DE IMPRESIÓN DE SOBRES PARA LA ENTREGA DEL BONO MUJER.</t>
  </si>
  <si>
    <t>SERVICIO DE IMPRESIÓN Y LLENADO DE CERTIFICADOS PARA LA GRADUACIÓN ORDINARIA Y DIAGRAMACIÓN E IMPRESIÓN DE EJEMPLARES DE GUIAS PARA LEGISLAR PARA LA IGUALDAD</t>
  </si>
  <si>
    <t>SERVICIO DE SEÑALIZACIÓN PARA LAS OFICINAS PROVINCIALES Y MUNICIPALES DEL MINISTERIO DE LA MUJER.</t>
  </si>
  <si>
    <t>SERVICIO DE CONFECCIÓN E IMPRESIÓN DE SUERAS PARA LA JORNADA "SEMANA SANTA SIN VIOLENCIA" DEL MINISTERIO DE LA MUJER.</t>
  </si>
  <si>
    <t>SERVICIO DE IMPRESIÓN DE LIBROS DE CUENTOS PARA COLOREAR LA CASA ES RESPONSABILIDAD DE TODAS LAS PERSONAS DE LA COLECCIÓN DESMONTANDO ESTEREOTIPOS.</t>
  </si>
  <si>
    <t>PAGO DE PASAJE FUERAS DEL PAIS, CHILE,COLOMBIA,COSTA RICA, GUATEMALA Y  MEXICO</t>
  </si>
  <si>
    <t>03600288611</t>
  </si>
  <si>
    <t>06100211900</t>
  </si>
  <si>
    <t>Kelvi Oscar Martínez Hidalgo</t>
  </si>
  <si>
    <t>Inmobiliaria Rumenos, SRL</t>
  </si>
  <si>
    <t>101712325</t>
  </si>
  <si>
    <t>Inversiones Azul Del Este Dominicana, S.A</t>
  </si>
  <si>
    <t>131649939</t>
  </si>
  <si>
    <t>Martínez Torres Traveling, SRL</t>
  </si>
  <si>
    <t>132002024</t>
  </si>
  <si>
    <t>Buslook, SRL</t>
  </si>
  <si>
    <t>SERVICIO DE ALQUILER DE UN VEHÍCULO PARA USO DE DESPACHO DE ESTE MINISTERIO.</t>
  </si>
  <si>
    <t>SERVICIO DE ALQUILER DE VEHICULO PARA EL USO DEL DESPACHO DE ESTE MINISTERIO.</t>
  </si>
  <si>
    <t>SERVICIO DE TRANSPORTE PARA SER UTILIZADO PARA EL TRASLADO DE PARTICIPANTES A LA GRADUACIÓN DE LAS CAPACITACIONES TÉCNICAS LABORALES EL 17 DE JULIO DEL 2024.</t>
  </si>
  <si>
    <t>130154813</t>
  </si>
  <si>
    <t>Consultores En Seguridad Tecnológica e Informática ARC, SRL</t>
  </si>
  <si>
    <t>RENOVACIÓN Y ACTUALIZACIÓN DE LAS LICENCIAS PARA EL WATCHGUARD SECURITY M370, PERTENECIENTE A LA SEDE CENTRAL Y EL WATCHGUARD SECURITY T40, PERTENECIENTE A GAZCUE DEL MINISTERIO DE LA MUJER.</t>
  </si>
  <si>
    <t>RENOVACIÓN DE LICENCIA PARA EL WATCHGUARD FIREBOX T85 PERTENECIENTE A LA SEDE CENTRAL DEL MINISTERIO DE LA MUJER.</t>
  </si>
  <si>
    <t>SERVICIO DE LOS PLANES COMPLEMENTARIOS   ARS HUMANO, DONDE EL MINISTERIO ASUME EL 100% DEL MONTO TITULAR Y EL 50% DE SUS DEPENDIENTE DEL MES DE JULIO 2024 . POLIZA 30-95-299877</t>
  </si>
  <si>
    <t>101011149</t>
  </si>
  <si>
    <t>Viamar, SA</t>
  </si>
  <si>
    <t>101018941</t>
  </si>
  <si>
    <t>Bonanza Dominicana, SAS</t>
  </si>
  <si>
    <t>130733376</t>
  </si>
  <si>
    <t>Pefer's Muebles, EIRL</t>
  </si>
  <si>
    <t>MANTENIMIENTO DE LOS VEHICULOS DEL 2023, ASIGNADOS A LAS LINEAS DE EMERGENCIA.</t>
  </si>
  <si>
    <t>MANTENIMIENTO DE LOS VEHICULOS ASIGNADOS A LA LINEA DE EMERGENCIA: DAJABON, PEDERNALES, SAN JOSE DE OCOA Y MONTE CRISTI.</t>
  </si>
  <si>
    <t>MANTENIMIENTO DE LOS VEHICULOS DE LAS CASAS DE ACOGIDA.</t>
  </si>
  <si>
    <t>MANTENIMIENTO DE LOS VEHICULOS MARCA HYUNDAI, ASIGNADOS A CASAS DE ACOGIDA.</t>
  </si>
  <si>
    <t>LAVADO DE LOS VEHICULOS DE LINEA DE EMERGENCIA Y CASAS DE ACOGIDA.</t>
  </si>
  <si>
    <t>AVANCE DEL 20% SEGUN CONTRATO NUM. BS-0007239-2024  PARA LOS SERVICIOS DE MANTENIMIENTOS DE LOS VEHICULOS DEL MINISTERIO DE LA MUJER.</t>
  </si>
  <si>
    <t>SERVICIO DE TAPIZADO DE SILLAS DE ESCRITORIO Y DE VIAITAS, PERTENECIENTES  LA OFICINA DE GAZCUE DE ESTE MINISTERIO.</t>
  </si>
  <si>
    <t>132446161</t>
  </si>
  <si>
    <t>Simpatia Event Technologies, SRL</t>
  </si>
  <si>
    <t>SERVICIO PARA COLOCACION DE STAND DEL MINSTERIO DE LA MUJER DONDE ESTUVO PARTICIPACION EN LA FERIA MULTISECTORIA Y AGROINDUSTRIAL EXPO MACORIS EN SAN PEDRO 2024, FUE CELEBRADA DESDE 12 HASTA 16 DE JUNIO 2024.</t>
  </si>
  <si>
    <t>101000155</t>
  </si>
  <si>
    <t>AV Blandino &amp; Cía, SA</t>
  </si>
  <si>
    <t>Mantersa SRL</t>
  </si>
  <si>
    <t>00101741171</t>
  </si>
  <si>
    <t>00107588568</t>
  </si>
  <si>
    <t>131153712</t>
  </si>
  <si>
    <t>CID COMUNICACION INTEGRAL DOMINICANA, SRL</t>
  </si>
  <si>
    <t>401516578</t>
  </si>
  <si>
    <t>Congregación de Hermanos de las Escuelas Cristianas, INC</t>
  </si>
  <si>
    <t>SERVICIOS FUNERARIOS PARA LA COLOCACIÓN Y GRABADO DE DOS TARJAS EN MÁRMOL BLANCO, EN EL MAUSOLEO DE LA FAMILIA MEJÍA, DONDE FUE EXHUMADA LA SUFRAGISTA ANA EMILIA ABIGAÍL MEJÍA SOLIERE.</t>
  </si>
  <si>
    <t>SERVICIO DE TALLERES PARA IMPARTIR EL TEMA DE DERECHOS HUMANOS E INCLUSION, EN LAS 23 Y 24 COHORTES DEL CURSO PRINCIPIOS BASICOS DE GENERO Y PREVENCION DE VIOLENCIA, LOS DIAS 1,3,8 Y 10 DE MAYO 2024.</t>
  </si>
  <si>
    <t>FACILITADORES PARA IMPARTIR LOS TEMAS: DERECHOS HUMANOS E INCLUSIÓN, EL FEMINISMO Y SUS APORTES EN LOS AVANCES DE LAS MUJERES DOMINICANAS Y MASCULINIDADES POSITIVAS.</t>
  </si>
  <si>
    <t>SERVICIO DE UNA FACILITADORA PARA IMPRARTIR EL TEMA EL FEMINISMO Y SU APORTES EN LAS 23 Y 24 COHORTES DEL CURSO PRINCIPIOS BASICOS DE GENERO Y PREVENCION DE VIOLENCIA, LOS DIAS 17 Y 19 DE ABRIL DEL 2024</t>
  </si>
  <si>
    <t>SERVICIO DE UNA MESTRA DE CEREMONIA, PARA CONDUCIR EL ACTO MEDALLA AL MERITO 2023, EL DIA 08 DE MARZO 2023.</t>
  </si>
  <si>
    <t>SERVICIO DE  TALLERES DE ESTRATEGIAS DE PREVENCION Y ATENCION A LA VIOLENCIA CONTRA LAS MUJERES, ENMARCADOS EN EL CURSO PRINCIPIOS BASICOS DE GENERO Y PREVENCION DE VIOLENCIA, COHORTES 23 Y 24, LOS DIAS 5,7 Y 12 DE JUNIO DEL 2024.</t>
  </si>
  <si>
    <t>130687978</t>
  </si>
  <si>
    <t>Merca Del Atlántico, SRL</t>
  </si>
  <si>
    <t>131471961</t>
  </si>
  <si>
    <t>Rouler Enterprises, SRL</t>
  </si>
  <si>
    <t>Sanfra Food &amp; Catering, S.R.L.</t>
  </si>
  <si>
    <t>SERVICIO DE ALMUERZOS PARA EL PERSONAL QUE ESTUVO PARTICIPANDO EN LA JORNADA DE PREVENCION VIVIR SIN VIOLENCIA ES POSIBLE, EN LA PROVINCIA DE AZUA, LOS DIAS 16 Y 17 DE NOVIEMBRE 2023, FONDO C-PREV.</t>
  </si>
  <si>
    <t>SERVICIO DE ALMUERZOS PARA EL PERSONAL QUE ESTUVO PARTICIPANDO EN LA JORNADA DE PREVENCION VIVIR SIN VIOLENCIA ES POSIBLE, EN LA PROVINCIA DE SAN JUAN, LOS DIAS 14 Y 15 DE NOVIEMBRE 2023, FONDO C-PREV.</t>
  </si>
  <si>
    <t>SERVICIO DE HOSPEDAJE, CON DESAYUNO, ALMUERZO, CENA, ESTACIÓN LIQUIDA, AUDIOVISUALES INCLUYENDO SALON DE HOTEL EN JUAN DOLIO PARA LA CAPACITACIÓN ABC-REDES LOCALES POR UNA VIDA LIBRE DE VIOLENCIA CONTRA LAS MUJERES, LOS DIAS 13 Y 14 DE JUNIO 2024.</t>
  </si>
  <si>
    <t>SERVICIO DE REFRIGERIO, ALMUERZO , ESTACIÓN LIQUIDA, AUDIOVISUALES INCLUYENDO SALON DE HOTEL PARA LA REALIZACIÓN DEL 6to ENCUENTRO NACIONAL</t>
  </si>
  <si>
    <t>SERVICIO DE ALMUERZOS PARA ENCUENTRO CON GOBERNADORAS, EN EL SALÓN PETRONILA ANGÉLICA GÓMEZ DEL MINISTERIO DE LA MUJER, EL DIA  29 DE MAYO DEL 2024.</t>
  </si>
  <si>
    <t>SERVICIO HOSPEDAJE, CON DESAYUNO, ALMUERZO, CENA, ESTACIÓN LIQUIDA, AUDIOVISUALES CON SALON DE HOTEL EN SANTIAGO DE LOS CABALLEROS Y SAN FRANCISCO DE MACORIS PARA LA CAPACITACIÓN ABC-REDES LOCALES  POR UNA VIDA LIBRE DE VIOLENCIA CONTRA LAS MUJERES.</t>
  </si>
  <si>
    <t>SERVICIO DE ALMUERZO PARA LOS/LAS PARTICIPANTES QUE ASISTIRON A LOS TALLERES DE SOBRE ABORDAJE DE LA PREVENCIÓN Y ATENCIÓN A LA SALUD BASADO EN GÉNERO  Y VIOLENCIA INTRAFAMILIAR, EL DIA 11 DE JUNIO 2024.</t>
  </si>
  <si>
    <t>SERVICIO DE REFRIGERIO PARA EVENTO DE GRADUACIÓN DE GRUPO DE APOYO (GAM) EN HATO MAYOR EL 21 DE JUNIO 2024 Y PARA TALLER PREVENCIÓN DE VIOLENCIA EN LA PROVINCIA DE SÁNCHEZ RAMÍREZ, 22 DE JUNIO 2024.</t>
  </si>
  <si>
    <t>SERVICIO DE ALMUERZO PARA LAS PERSONAS QUE PARTICIPARON EN LA REALIZACIÓN DEL TALLER DE PRÁCTICA Y CONCLUSIÓN DEL CURSO DE ORATORIA, EL  4 DE MAYO DEL 2024.</t>
  </si>
  <si>
    <t>SERVICIO DE REFRIGERIOS Y ESTACIÓN LIQUIDA PARA SER UTILIZADOS EN LAS ACTIVIDADES DE LA DIRECCION DE EDUCACIÓN EN GÉNERO, TRIMESTRE ABRIL-JUNIO 2024.</t>
  </si>
  <si>
    <t>SERVICIO DE ALMUERZO PARA REUNIONES DEL DESPACHO QUE FUERON REALIZADS EN EL MES DE MAYO 2024.</t>
  </si>
  <si>
    <t>SERVICIO DE HOSPEDAJE, CON DESAYUNO, ALMUERZO, CENA, ESTACIÓN LIQUIDA, AUDIOVISUALES INCLUYENDO SALÓN DE HOTEL EN LA PROVINCIA DE SAMANÁ, PARA LA JORNADA DE CAPACITACIÓN DEL PERSONAL DE PREVENCIÓN Y ATENCION A LA VIOLENCIA. DEL 21 AL DE JUNIO 2024.</t>
  </si>
  <si>
    <t>SERVICIOS DE REFRIGERIOS, ALMUERZOS, ESTACION LIQUIDA PERMANENTE Y AUDIOVISUALES PARA ACTIVIDADES PROGRAMADAS DE LA DIRECCIÓN DE TRANSVERSALIDAD</t>
  </si>
  <si>
    <t>SERVICIO DE CATERING PARA REUNIONES DE DESPCHO PARA LOS MESES DE ABRIL- MAYO 2024</t>
  </si>
  <si>
    <t>SERVICIO DE REFRIGERIO Y ALMUERZO PARA LAS PERSONAS QUE PARTICIPARON EN LA SESION ORDINARIA DEL GABINETE DE LAS MUJERES, ADOLESCENTE Y NIÑAS A CELEBRARSE EL MIERCOLES 26 DE JUNIO 2024.</t>
  </si>
  <si>
    <t>SERVICIO DE REFRIGERIOS Y ALMUERZOS PARA LAS ACTIVIDADES DE LA DIRECCIÓN DE PREVENCIÓN Y ATENCIÓN A LA VIOLENCIA, JULIO-SEPTIEMBRE 2023</t>
  </si>
  <si>
    <t>Mercatodo, SAS</t>
  </si>
  <si>
    <t>Lola 5 Multiservices, SRL</t>
  </si>
  <si>
    <t>JGD Multiservices, SRL</t>
  </si>
  <si>
    <t>COMPRA DE ALIMENTOS PARA LA CASA DE ACOGIDA MODELO XIV.</t>
  </si>
  <si>
    <t>COMPRA DE CAMIONES DE AGUA PARA USO EN EL EDIFICIO METROPOLITANO, DE LA AVENIDA MAXIMO GOMEZ DE ESTE MINISTERIO.</t>
  </si>
  <si>
    <t>COMPRA DE CAFÉ Y AZUCAR PARA LA SEDE CENTRAL, LAS OPM, OMM Y DEMAS OFICINAS DE ESTE MINISTERIO.</t>
  </si>
  <si>
    <t>COMPRA DE INSUMOS BASICOS PARA EL CONSUMO DE LAS USUARIAS E HIJOS/AS QUE ASISTEN AL DEPARTAMENTO DE ATENCION A LA VIOLENCIA PARA RECIBIR ASISTENCIA LEGAL Y PSICOLOGICA.</t>
  </si>
  <si>
    <t>Anthuriana Dominicana, SRL</t>
  </si>
  <si>
    <t>COMPRA DE  PLATAS ORNAMENTALES PARA LAS OFICINAS MUNICIPALES, PROVINCIALES Y SEDE CENTRAL DEL MINISTERIO DE LA MUJER, SEGUN ORDEN NUM. MMUJER-2024-00354.</t>
  </si>
  <si>
    <t>131618308</t>
  </si>
  <si>
    <t>Tharimza Business Group, SRL</t>
  </si>
  <si>
    <t>131624944</t>
  </si>
  <si>
    <t>Nina Vasquez, EIRL</t>
  </si>
  <si>
    <t>COMPRA DE CAMISAS INSTITUCIONALES PARA EL PERSONAL DEL MINISTERIO DE LA MUJER.</t>
  </si>
  <si>
    <t>AVANCE DEL 20%  SEGUN ORDEN NUM. MMUJER-2024-000238 DE COMPRA DE PAÑOLETAS HERMANA MIRABAL, PARA USP DE ESTE MINISTERIO</t>
  </si>
  <si>
    <t>101789891</t>
  </si>
  <si>
    <t>Suplidora Renma, SRL</t>
  </si>
  <si>
    <t>COMPRA DE MATERIALES DE OFICINA PARA LA SEDE CENTRAL Y LAS OFICINAS DE LA OPM Y OMM DE ESTE MINISTERIO.</t>
  </si>
  <si>
    <t>PS&amp;S, Proveedora de Servicios &amp; Suministros de Oficina, SRL</t>
  </si>
  <si>
    <t>130064423</t>
  </si>
  <si>
    <t>FARMACIA MEDICAR GBC, SRL</t>
  </si>
  <si>
    <t>COMPRA DE MEDICAMENTOS PARA LAS CASAS DE ACOGIDA MODELO Y EL CENTRO ANIBEL GONZALEZ.</t>
  </si>
  <si>
    <t>130228698</t>
  </si>
  <si>
    <t>COMPU-OFFICE DOMINICANA, SRL</t>
  </si>
  <si>
    <t>131702953</t>
  </si>
  <si>
    <t>Enfoque Digital, SRL</t>
  </si>
  <si>
    <t>COMPRA DE TÓNER PARA ESTE MINISTERIO.</t>
  </si>
  <si>
    <t>COMPRA DE MEMORIAS PARA CÁMARAS FOTOGRÁFICAS DE LA DIRECCIÓN DE COMUNICACIONES.</t>
  </si>
  <si>
    <t>131887589</t>
  </si>
  <si>
    <t>Inversiones Reiny, SRL</t>
  </si>
  <si>
    <t>COMPRA DE HAMPERS PARA LAS CASAS DE ACOGIDA Y EL CENTRO ANIBEL GONZALEZ.</t>
  </si>
  <si>
    <t>00107395998</t>
  </si>
  <si>
    <t>401502382</t>
  </si>
  <si>
    <t>COMPRA DE BOLETAS PARA LA CHARLA, CON EL AMOR NO BASTA, FUE REALIZA EL DIA 14 DE JUNIO DEL 2024.</t>
  </si>
  <si>
    <t>COMPRA DE BOLETAS PARA  LA ACTIVIDAD DESAYUNO POR LA PATRIA, REALIZADA POR EL INSTITUTO DUARTIANO, EL DIA 16 DE JULIO 2024</t>
  </si>
  <si>
    <t>101049847</t>
  </si>
  <si>
    <t>Muebles Omar, SA</t>
  </si>
  <si>
    <t>Skagen, SRL</t>
  </si>
  <si>
    <t>COMPRA DE MOBILIARIOS PARA USO DE ESTE MINISTERIO.</t>
  </si>
  <si>
    <t>COMPRA DE UNA CÁMARA FOTOGRÁFICA, PARA SER UTILIZADA EN LOS RECORRIDOS Y ACTIVIDADES DE CENTRO DE PROMOCIÓN, SALUD INTEGRAL DE ADOLESCENTES, CCPSIA).PROG. 45</t>
  </si>
  <si>
    <t>132233239</t>
  </si>
  <si>
    <t>Enmarcados PF SRL</t>
  </si>
  <si>
    <t>COMPRA DE ENMARCADOS PARA FOTOGRAFÍAS QUE SERÁN COLOCADAS EN DIFERENTES ÁREAS DEL MINISTERIO.</t>
  </si>
  <si>
    <t>ALQUILER DEL LOCAL DONDE SE ALOJA LA OFICINA MUNICIPAL DE SANTO DOMINGO NORTE  DE ESTE MINISTERIO, MES JULIO 2024.</t>
  </si>
  <si>
    <t>ALQUILER DEL LOCAL DONDE SE ALOJA LA OFICINA MUNICIPAL DE CONSTANZA DE ESTE MINISTERIO, MES JULIO 2024.</t>
  </si>
  <si>
    <t>ALQUILER DEL INMUEBLE UBICADO EN SAN JUAN DE LA MAGUANA DONDE FUNCIONA EL CENTRO DE PROMOCION DE SALUD INTEGRAL DEL MINISTERIO DE LA MUJER, CORRESPONDIENTE AL PERIODO DEL 01 AL 31 DE JULIO 2024.</t>
  </si>
  <si>
    <t>ALQUILER DEL LOCAL DONDE SE ALOJA LA OFICINA MUNICIPAL DE SAJOMA DE ESTE MINISTERIO, MESES DESDE OCTUBRE 2022 HASTA OCTUBRE 2023</t>
  </si>
  <si>
    <t>ALQUILER DEL LOCAL DONDE SE ALOJA LA OFICINA PROVINCIAL DE MONTECRISTI DE ESTE MINISTERIO, MES JULIO 2024.</t>
  </si>
  <si>
    <t>ALQUILER DEL INMUEBLE UBICADO EN SANTIAGO RODRIGUEZ DONDE FUNCIONA EL CENTRO DE PROMOCION DE SALUD INTEGRAL DEL MINISTERIO DE LA MUJER, CORRESPONDIENTE AL PERIODO DEL 28 DE  JUNIO AL 28 DE JULIO 2024.</t>
  </si>
  <si>
    <t>ALQUILER DONDE SE ALOJA LA OFICINA MUNICIPAL DE CEVICOS DE ESTE MINISTERIO, MES JULIO 2024.</t>
  </si>
  <si>
    <t>ALQUILER DEL LOCAL DONDE SE ALOJA LA OFICINA MUNICIPAL DE PIMENTEL DE ESTE MINISTERIO, MES JULIO 2024.</t>
  </si>
  <si>
    <t>ALQUILER DEL LOCAL DONDE SE ALOJA LA OFICINA MUNICIPAL DE GASPAR HERNADEZ DE ESTE MINISTERIO, MES JULIO 2024.</t>
  </si>
  <si>
    <t>2 DEPOSITOS SEGUN NUM. BS-0006346-2024 DEL ALQUILER DE LOCAL DONDE SE ALOJA LA OFICINA MUNICIPAL DE GASPAR HERNÁNDEZ DE ESTE MINISTERIO.</t>
  </si>
  <si>
    <t>ALQUILER DEL LOCAL DONDE SE ALOJA LA OFICINA MUNICIPAL DE SANCHEZ DE ESTE MINISTERIO, MES JULIO 2024.</t>
  </si>
  <si>
    <t>ALQUILER DE LA ESCUELA DE IGUALDAD  DE ESTE MINISTERIO, MES JULIO 2024.</t>
  </si>
  <si>
    <t>ALQUILER DEL INMUEBLE UBICADO EN HATO MAYOR DONDE FUNCIONA EL CENTRO DE PROMOCION DE SALUD INTEGRAL DEL MINISTERIO DE LA MUJER, CORRESPONDIENTE AL MES DE JUNIO 2024.</t>
  </si>
  <si>
    <t>ALQUILER NAVE INDUSTRIAL DE ESTE MINISTERIO, MES ABRIL 2024.</t>
  </si>
  <si>
    <t>1/7/2024</t>
  </si>
  <si>
    <t>B1500001836</t>
  </si>
  <si>
    <t>B1500001863</t>
  </si>
  <si>
    <t>10/7/2024</t>
  </si>
  <si>
    <t>B1500006180</t>
  </si>
  <si>
    <t>E450000000121</t>
  </si>
  <si>
    <t>4/7/2024</t>
  </si>
  <si>
    <t>B1500000171</t>
  </si>
  <si>
    <t>B1500009258</t>
  </si>
  <si>
    <t>B1500001180</t>
  </si>
  <si>
    <t>B1500001210</t>
  </si>
  <si>
    <t>B1500001219</t>
  </si>
  <si>
    <t>11/7/2024</t>
  </si>
  <si>
    <t>B1500000444</t>
  </si>
  <si>
    <t>B1500000216</t>
  </si>
  <si>
    <t>15/7/2024</t>
  </si>
  <si>
    <t>B1500000124</t>
  </si>
  <si>
    <t>19/7/2024</t>
  </si>
  <si>
    <t>OCP-FCR-2100</t>
  </si>
  <si>
    <t>OCP-FCR-2115</t>
  </si>
  <si>
    <t>OCP-FCR-2119</t>
  </si>
  <si>
    <t>OCP-FCR-2132</t>
  </si>
  <si>
    <t>OCP-FCR-2168</t>
  </si>
  <si>
    <t>OCP-FCR-2194</t>
  </si>
  <si>
    <t>OCP-FCR-2203</t>
  </si>
  <si>
    <t>8/7/2024</t>
  </si>
  <si>
    <t>9/7/2024</t>
  </si>
  <si>
    <t>3/7/2024</t>
  </si>
  <si>
    <t>B1500000040</t>
  </si>
  <si>
    <t>18/7/2024</t>
  </si>
  <si>
    <t>B1500000023</t>
  </si>
  <si>
    <t>B1500000170</t>
  </si>
  <si>
    <t>2/7/2024</t>
  </si>
  <si>
    <t>28/7/2024</t>
  </si>
  <si>
    <t>B1500000183</t>
  </si>
  <si>
    <t>BS-0006346-2024</t>
  </si>
  <si>
    <t>B1500000056</t>
  </si>
  <si>
    <t>7/7/2024</t>
  </si>
  <si>
    <t>B1500006797</t>
  </si>
  <si>
    <t>E450000000129</t>
  </si>
  <si>
    <t>16/7/2024</t>
  </si>
  <si>
    <t>B1500001206</t>
  </si>
  <si>
    <t>B1500000078</t>
  </si>
  <si>
    <t>B1500000621</t>
  </si>
  <si>
    <t>26/6/2024</t>
  </si>
  <si>
    <t>B1500000615</t>
  </si>
  <si>
    <t>13/6/2024</t>
  </si>
  <si>
    <t>B1500000153</t>
  </si>
  <si>
    <t>B1500000148</t>
  </si>
  <si>
    <t>B1500000145</t>
  </si>
  <si>
    <t>E450000000903</t>
  </si>
  <si>
    <t>E450000000398</t>
  </si>
  <si>
    <t>E450000000415</t>
  </si>
  <si>
    <t>E450000000430</t>
  </si>
  <si>
    <t>E450000000889</t>
  </si>
  <si>
    <t>E450000000913</t>
  </si>
  <si>
    <t>E450000000985</t>
  </si>
  <si>
    <t>B1500003816</t>
  </si>
  <si>
    <t>B1500003817</t>
  </si>
  <si>
    <t>B1500003818</t>
  </si>
  <si>
    <t>B1500007634</t>
  </si>
  <si>
    <t>E450000000109</t>
  </si>
  <si>
    <t>E450000000130</t>
  </si>
  <si>
    <t>E450000000104</t>
  </si>
  <si>
    <t>E450000000107</t>
  </si>
  <si>
    <t>B1500015142</t>
  </si>
  <si>
    <t>BS-0007239-2024</t>
  </si>
  <si>
    <t>B1500000309</t>
  </si>
  <si>
    <t>B1500004842</t>
  </si>
  <si>
    <t>B1500000331</t>
  </si>
  <si>
    <t>E450000000007</t>
  </si>
  <si>
    <t>E450000000004</t>
  </si>
  <si>
    <t>9/3/2024</t>
  </si>
  <si>
    <t>B1500000451</t>
  </si>
  <si>
    <t>5/7/2024</t>
  </si>
  <si>
    <t>B1500000403</t>
  </si>
  <si>
    <t>17/11/2023</t>
  </si>
  <si>
    <t>B1500002622</t>
  </si>
  <si>
    <t>6/6/2024</t>
  </si>
  <si>
    <t>B1500000291</t>
  </si>
  <si>
    <t>B1500000743</t>
  </si>
  <si>
    <t>B1500000769</t>
  </si>
  <si>
    <t>B1500000770</t>
  </si>
  <si>
    <t>B1500000771</t>
  </si>
  <si>
    <t>B1500000394</t>
  </si>
  <si>
    <t>B1500001214</t>
  </si>
  <si>
    <t>B1500019510</t>
  </si>
  <si>
    <t>B1500000160</t>
  </si>
  <si>
    <t>B1500001950</t>
  </si>
  <si>
    <t>B1500000887</t>
  </si>
  <si>
    <t>B1500000075</t>
  </si>
  <si>
    <t>6/7/2024</t>
  </si>
  <si>
    <t>B1500004557</t>
  </si>
  <si>
    <t>B1500004567</t>
  </si>
  <si>
    <t>B1500004568</t>
  </si>
  <si>
    <t>B1500000128</t>
  </si>
  <si>
    <t>B1500001130</t>
  </si>
  <si>
    <t>B1500000585</t>
  </si>
  <si>
    <t>B1500031222</t>
  </si>
  <si>
    <t>MMUJER-2024-00238</t>
  </si>
  <si>
    <t>B1500000235</t>
  </si>
  <si>
    <t>B1500001131</t>
  </si>
  <si>
    <t>E450000000188</t>
  </si>
  <si>
    <t>Ayuntamiento Municipal de San Pedro de Macoris.</t>
  </si>
  <si>
    <t>Oficina De Coordinacion Presidencial.</t>
  </si>
  <si>
    <t>Mariana  Brazoaban Mañon</t>
  </si>
  <si>
    <t>Ana Andrea Villa Camacho</t>
  </si>
  <si>
    <t>Instituto Duartiano</t>
  </si>
  <si>
    <t>AppetituSRD, SRL</t>
  </si>
  <si>
    <t>Cantabria Brand  Representative, SRL</t>
  </si>
  <si>
    <t>Dorrka Esther Garcia de Castro</t>
  </si>
  <si>
    <t>Obispo  Sanchez Taveras</t>
  </si>
  <si>
    <t>Programa para Las Naciones Unidas (PNUD)</t>
  </si>
  <si>
    <t>Humano Seguro S A</t>
  </si>
  <si>
    <t>Ramon de Jesús Grullon Gonzalez.</t>
  </si>
  <si>
    <t>Rosa  Elvira  Escoto de Matos</t>
  </si>
  <si>
    <t xml:space="preserve"> Elsa  Alcantara Zapata.</t>
  </si>
  <si>
    <t>Jose Eradio Cabrera Kellis</t>
  </si>
  <si>
    <t>Santa Cristina Brito Carela</t>
  </si>
  <si>
    <t>Salvador Enrique Mateo Feliz.</t>
  </si>
  <si>
    <t>Luis  Ramon Torres Torres</t>
  </si>
  <si>
    <t>Rafael Antonio Gonzales Salcedo</t>
  </si>
  <si>
    <t>Adrian Alberty Rodriguez Bourdier.</t>
  </si>
  <si>
    <t>Mario Morillo Brito</t>
  </si>
  <si>
    <t>Mirella Meroes Tavera castro.</t>
  </si>
  <si>
    <t>Pedro  José Capellan Hernandez.</t>
  </si>
  <si>
    <t>Maria Lourdes Calcañ0 de Lora.</t>
  </si>
  <si>
    <t>Agencia de Viajes Milena Tours, SRL</t>
  </si>
  <si>
    <t>Mialma Palmera ,SEL</t>
  </si>
  <si>
    <t>Tomas Gomez Checo.</t>
  </si>
  <si>
    <t>MINISTRIO DE LA MUJER</t>
  </si>
  <si>
    <t>OBLIGACIONES AUTORIZADAS PARA PAGOS</t>
  </si>
  <si>
    <t>AL 31 DE JULIO 2024</t>
  </si>
  <si>
    <t>VALORES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</si>
</sst>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sz val="11"/>
      <color rgb="FF000000"/>
      <name val="Calibri"/>
      <family val="2"/>
      <scheme val="minor"/>
    </font>
    <font>
      <b/>
      <sz val="11"/>
      <name val="Arial Narrow"/>
      <family val="2"/>
    </font>
    <font>
      <sz val="9"/>
      <color indexed="8"/>
      <name val="Calibri"/>
      <family val="2"/>
    </font>
    <font>
      <sz val="11"/>
      <color indexed="8"/>
      <name val="Calibri"/>
      <family val="2"/>
      <scheme val="minor"/>
    </font>
    <font>
      <b/>
      <sz val="11"/>
      <name val="Calibri"/>
      <family val="2"/>
      <scheme val="minor"/>
    </font>
    <font>
      <sz val="11"/>
      <color indexed="8"/>
      <name val="Calibri"/>
      <family val="2"/>
    </font>
    <font>
      <b/>
      <sz val="10"/>
      <name val="Calibri"/>
      <family val="2"/>
      <scheme val="minor"/>
    </font>
    <font>
      <sz val="10"/>
      <color indexed="8"/>
      <name val="Calibri"/>
      <family val="2"/>
    </font>
    <font>
      <sz val="10"/>
      <color theme="1"/>
      <name val="Calibri"/>
      <family val="2"/>
      <scheme val="minor"/>
    </font>
    <font>
      <b/>
      <u val="doubleAccounting"/>
      <sz val="10"/>
      <color theme="1"/>
      <name val="Calibri"/>
      <family val="2"/>
      <scheme val="minor"/>
    </font>
  </fonts>
  <fills count="3">
    <fill>
      <patternFill patternType="none"/>
    </fill>
    <fill>
      <patternFill patternType="gray125"/>
    </fill>
    <fill>
      <patternFill patternType="solid">
        <fgColor rgb="FFC0C0C0"/>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0" fontId="5" fillId="0" borderId="0"/>
    <xf numFmtId="43" fontId="5"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2" fillId="0" borderId="0" xfId="0" applyFont="1"/>
    <xf numFmtId="49" fontId="4" fillId="0" borderId="0" xfId="0" applyNumberFormat="1" applyFont="1" applyAlignment="1">
      <alignment horizontal="left"/>
    </xf>
    <xf numFmtId="0" fontId="2" fillId="0" borderId="0" xfId="0" applyFont="1" applyAlignment="1">
      <alignment horizontal="center"/>
    </xf>
    <xf numFmtId="0" fontId="2" fillId="0" borderId="0" xfId="0" applyFont="1" applyAlignment="1">
      <alignment wrapText="1"/>
    </xf>
    <xf numFmtId="0" fontId="6" fillId="2" borderId="1" xfId="0" applyFont="1" applyFill="1" applyBorder="1" applyAlignment="1">
      <alignment horizontal="center" vertical="center" wrapText="1"/>
    </xf>
    <xf numFmtId="0" fontId="4" fillId="0" borderId="0" xfId="0" applyFont="1" applyAlignment="1">
      <alignment horizontal="right"/>
    </xf>
    <xf numFmtId="14" fontId="2" fillId="0" borderId="0" xfId="0" applyNumberFormat="1" applyFont="1" applyAlignment="1">
      <alignment horizontal="center"/>
    </xf>
    <xf numFmtId="43" fontId="0" fillId="0" borderId="0" xfId="3" applyFont="1" applyFill="1" applyBorder="1"/>
    <xf numFmtId="43" fontId="2" fillId="0" borderId="0" xfId="3" applyFont="1" applyFill="1" applyBorder="1" applyAlignment="1">
      <alignment horizontal="righ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10" fillId="0" borderId="0" xfId="0" applyFont="1" applyAlignment="1">
      <alignment horizontal="center"/>
    </xf>
    <xf numFmtId="49" fontId="9" fillId="0" borderId="0" xfId="0" applyNumberFormat="1" applyFont="1" applyAlignment="1">
      <alignment horizontal="center"/>
    </xf>
    <xf numFmtId="49" fontId="9" fillId="0" borderId="0" xfId="0" applyNumberFormat="1" applyFont="1" applyAlignment="1">
      <alignment horizontal="left" wrapText="1"/>
    </xf>
    <xf numFmtId="43" fontId="9" fillId="0" borderId="0" xfId="3" applyFont="1" applyFill="1" applyBorder="1" applyAlignment="1">
      <alignment horizontal="right"/>
    </xf>
    <xf numFmtId="4" fontId="10" fillId="0" borderId="0" xfId="0" applyNumberFormat="1" applyFont="1"/>
    <xf numFmtId="0" fontId="10" fillId="0" borderId="0" xfId="0" applyFont="1"/>
    <xf numFmtId="43" fontId="10" fillId="0" borderId="0" xfId="3" applyFont="1" applyFill="1" applyBorder="1"/>
    <xf numFmtId="43" fontId="11" fillId="0" borderId="0" xfId="0" applyNumberFormat="1" applyFont="1"/>
    <xf numFmtId="0" fontId="6" fillId="0" borderId="0" xfId="0" applyFont="1" applyAlignment="1">
      <alignment horizontal="center"/>
    </xf>
    <xf numFmtId="0" fontId="3" fillId="0" borderId="0" xfId="0" applyFont="1" applyAlignment="1">
      <alignment horizontal="center"/>
    </xf>
    <xf numFmtId="49" fontId="7" fillId="0" borderId="0" xfId="0" applyNumberFormat="1" applyFont="1" applyAlignment="1">
      <alignment horizontal="center"/>
    </xf>
  </cellXfs>
  <cellStyles count="4">
    <cellStyle name="Millares" xfId="3" builtinId="3"/>
    <cellStyle name="Millares 2" xfId="2" xr:uid="{71CD1F5A-9375-447C-AC2F-466E2A13ABF7}"/>
    <cellStyle name="Normal" xfId="0" builtinId="0"/>
    <cellStyle name="Normal 2" xfId="1" xr:uid="{30C5E587-4E13-4703-BC6A-CC96B72C11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0</xdr:row>
      <xdr:rowOff>0</xdr:rowOff>
    </xdr:from>
    <xdr:to>
      <xdr:col>4</xdr:col>
      <xdr:colOff>209550</xdr:colOff>
      <xdr:row>3</xdr:row>
      <xdr:rowOff>123825</xdr:rowOff>
    </xdr:to>
    <xdr:pic>
      <xdr:nvPicPr>
        <xdr:cNvPr id="3" name="Imagen 2">
          <a:extLst>
            <a:ext uri="{FF2B5EF4-FFF2-40B4-BE49-F238E27FC236}">
              <a16:creationId xmlns:a16="http://schemas.microsoft.com/office/drawing/2014/main" id="{5A76F4A8-6B41-455A-AB21-DE1387F8FB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4300" y="0"/>
          <a:ext cx="838200" cy="69532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5A63-9F19-40C8-91EA-7D9A8600CA80}">
  <sheetPr>
    <pageSetUpPr fitToPage="1"/>
  </sheetPr>
  <dimension ref="A5:Q137"/>
  <sheetViews>
    <sheetView tabSelected="1" workbookViewId="0">
      <selection activeCell="G12" sqref="G12"/>
    </sheetView>
  </sheetViews>
  <sheetFormatPr baseColWidth="10" defaultRowHeight="15" x14ac:dyDescent="0.25"/>
  <cols>
    <col min="1" max="1" width="16.42578125" customWidth="1"/>
    <col min="2" max="2" width="25.42578125" customWidth="1"/>
    <col min="3" max="3" width="16.42578125" customWidth="1"/>
    <col min="4" max="4" width="10" customWidth="1"/>
    <col min="5" max="5" width="45.5703125" customWidth="1"/>
    <col min="6" max="6" width="14" style="8" customWidth="1"/>
  </cols>
  <sheetData>
    <row r="5" spans="1:16" x14ac:dyDescent="0.25">
      <c r="A5" s="22" t="s">
        <v>451</v>
      </c>
      <c r="B5" s="22"/>
      <c r="C5" s="22"/>
      <c r="D5" s="22"/>
      <c r="E5" s="22"/>
      <c r="F5" s="22"/>
      <c r="G5" s="1"/>
    </row>
    <row r="6" spans="1:16" ht="16.5" x14ac:dyDescent="0.3">
      <c r="A6" s="23" t="s">
        <v>452</v>
      </c>
      <c r="B6" s="23"/>
      <c r="C6" s="23"/>
      <c r="D6" s="23"/>
      <c r="E6" s="23"/>
      <c r="F6" s="23"/>
      <c r="G6" s="1"/>
    </row>
    <row r="7" spans="1:16" x14ac:dyDescent="0.25">
      <c r="A7" s="22" t="s">
        <v>453</v>
      </c>
      <c r="B7" s="22"/>
      <c r="C7" s="22"/>
      <c r="D7" s="22"/>
      <c r="E7" s="22"/>
      <c r="F7" s="22"/>
      <c r="G7" s="1"/>
    </row>
    <row r="8" spans="1:16" x14ac:dyDescent="0.25">
      <c r="A8" s="24" t="s">
        <v>454</v>
      </c>
      <c r="B8" s="24"/>
      <c r="C8" s="24"/>
      <c r="D8" s="24"/>
      <c r="E8" s="24"/>
      <c r="F8" s="24"/>
      <c r="G8" s="1"/>
    </row>
    <row r="9" spans="1:16" x14ac:dyDescent="0.25">
      <c r="A9" s="1"/>
      <c r="B9" s="4"/>
      <c r="C9" s="3"/>
      <c r="D9" s="7"/>
      <c r="E9" s="4"/>
      <c r="F9" s="9"/>
      <c r="G9" s="1"/>
    </row>
    <row r="10" spans="1:16" ht="60.75" customHeight="1" x14ac:dyDescent="0.25">
      <c r="A10" s="5" t="s">
        <v>0</v>
      </c>
      <c r="B10" s="10" t="s">
        <v>1</v>
      </c>
      <c r="C10" s="11" t="s">
        <v>2</v>
      </c>
      <c r="D10" s="12" t="s">
        <v>3</v>
      </c>
      <c r="E10" s="11" t="s">
        <v>4</v>
      </c>
      <c r="F10" s="13" t="s">
        <v>5</v>
      </c>
      <c r="G10" s="1"/>
    </row>
    <row r="11" spans="1:16" ht="26.25" x14ac:dyDescent="0.25">
      <c r="A11" s="2" t="s">
        <v>16</v>
      </c>
      <c r="B11" s="16" t="s">
        <v>424</v>
      </c>
      <c r="C11" s="14" t="s">
        <v>322</v>
      </c>
      <c r="D11" s="15" t="s">
        <v>147</v>
      </c>
      <c r="E11" s="16" t="s">
        <v>179</v>
      </c>
      <c r="F11" s="17">
        <v>1300</v>
      </c>
      <c r="G11" s="2"/>
      <c r="H11" s="2"/>
      <c r="I11" s="2"/>
      <c r="J11" s="2"/>
      <c r="K11" s="2"/>
      <c r="L11" s="2"/>
      <c r="M11" s="6"/>
      <c r="N11" s="6"/>
      <c r="O11" s="6"/>
      <c r="P11" s="6"/>
    </row>
    <row r="12" spans="1:16" ht="26.25" x14ac:dyDescent="0.25">
      <c r="A12" s="2" t="s">
        <v>16</v>
      </c>
      <c r="B12" s="16" t="s">
        <v>424</v>
      </c>
      <c r="C12" s="14" t="s">
        <v>323</v>
      </c>
      <c r="D12" s="15" t="s">
        <v>324</v>
      </c>
      <c r="E12" s="16" t="s">
        <v>179</v>
      </c>
      <c r="F12" s="17">
        <v>1300</v>
      </c>
      <c r="G12" s="2"/>
      <c r="H12" s="2"/>
      <c r="I12" s="2"/>
      <c r="J12" s="2"/>
      <c r="K12" s="2"/>
      <c r="L12" s="2"/>
      <c r="M12" s="6"/>
      <c r="N12" s="6"/>
      <c r="O12" s="6"/>
      <c r="P12" s="6"/>
    </row>
    <row r="13" spans="1:16" ht="64.5" x14ac:dyDescent="0.25">
      <c r="A13" s="2" t="s">
        <v>169</v>
      </c>
      <c r="B13" s="16" t="s">
        <v>170</v>
      </c>
      <c r="C13" s="14" t="s">
        <v>325</v>
      </c>
      <c r="D13" s="15" t="s">
        <v>321</v>
      </c>
      <c r="E13" s="16" t="s">
        <v>176</v>
      </c>
      <c r="F13" s="17">
        <v>70800</v>
      </c>
      <c r="G13" s="2"/>
      <c r="H13" s="2"/>
      <c r="I13" s="2"/>
      <c r="J13" s="2"/>
      <c r="K13" s="2"/>
      <c r="L13" s="2"/>
      <c r="M13" s="6"/>
      <c r="N13" s="6"/>
      <c r="O13" s="6"/>
      <c r="P13" s="6"/>
    </row>
    <row r="14" spans="1:16" ht="51.75" x14ac:dyDescent="0.25">
      <c r="A14" s="2" t="s">
        <v>67</v>
      </c>
      <c r="B14" s="16" t="s">
        <v>171</v>
      </c>
      <c r="C14" s="14" t="s">
        <v>326</v>
      </c>
      <c r="D14" s="15" t="s">
        <v>85</v>
      </c>
      <c r="E14" s="16" t="s">
        <v>177</v>
      </c>
      <c r="F14" s="17">
        <v>459413.32</v>
      </c>
      <c r="G14" s="2"/>
      <c r="H14" s="2"/>
      <c r="I14" s="2"/>
      <c r="J14" s="2"/>
      <c r="K14" s="2"/>
      <c r="L14" s="2"/>
      <c r="M14" s="6"/>
      <c r="N14" s="6"/>
      <c r="O14" s="6"/>
      <c r="P14" s="6"/>
    </row>
    <row r="15" spans="1:16" ht="64.5" x14ac:dyDescent="0.25">
      <c r="A15" s="2" t="s">
        <v>172</v>
      </c>
      <c r="B15" s="16" t="s">
        <v>173</v>
      </c>
      <c r="C15" s="14" t="s">
        <v>64</v>
      </c>
      <c r="D15" s="15" t="s">
        <v>321</v>
      </c>
      <c r="E15" s="16" t="s">
        <v>125</v>
      </c>
      <c r="F15" s="17">
        <v>552240</v>
      </c>
      <c r="G15" s="2"/>
      <c r="H15" s="2"/>
      <c r="I15" s="2"/>
      <c r="J15" s="2"/>
      <c r="K15" s="2"/>
      <c r="L15" s="2"/>
      <c r="M15" s="6"/>
      <c r="N15" s="6"/>
      <c r="O15" s="6"/>
      <c r="P15" s="6"/>
    </row>
    <row r="16" spans="1:16" ht="64.5" x14ac:dyDescent="0.25">
      <c r="A16" s="2" t="s">
        <v>174</v>
      </c>
      <c r="B16" s="16" t="s">
        <v>175</v>
      </c>
      <c r="C16" s="14" t="s">
        <v>328</v>
      </c>
      <c r="D16" s="15" t="s">
        <v>147</v>
      </c>
      <c r="E16" s="16" t="s">
        <v>125</v>
      </c>
      <c r="F16" s="17">
        <v>177000</v>
      </c>
      <c r="G16" s="2"/>
      <c r="H16" s="2"/>
      <c r="I16" s="2"/>
      <c r="J16" s="2"/>
      <c r="K16" s="2"/>
      <c r="L16" s="2"/>
      <c r="M16" s="6"/>
      <c r="N16" s="6"/>
      <c r="O16" s="6"/>
      <c r="P16" s="6"/>
    </row>
    <row r="17" spans="1:17" ht="39" x14ac:dyDescent="0.25">
      <c r="A17" s="2" t="s">
        <v>52</v>
      </c>
      <c r="B17" s="16" t="s">
        <v>53</v>
      </c>
      <c r="C17" s="14" t="s">
        <v>329</v>
      </c>
      <c r="D17" s="15" t="s">
        <v>327</v>
      </c>
      <c r="E17" s="16" t="s">
        <v>178</v>
      </c>
      <c r="F17" s="17">
        <v>190000</v>
      </c>
      <c r="G17" s="2"/>
      <c r="H17" s="2"/>
      <c r="I17" s="2"/>
      <c r="J17" s="2"/>
      <c r="K17" s="2"/>
      <c r="L17" s="2"/>
      <c r="M17" s="6"/>
      <c r="N17" s="6"/>
      <c r="O17" s="6"/>
      <c r="P17" s="6"/>
    </row>
    <row r="18" spans="1:17" ht="77.25" x14ac:dyDescent="0.25">
      <c r="A18" s="2" t="s">
        <v>32</v>
      </c>
      <c r="B18" s="16" t="s">
        <v>68</v>
      </c>
      <c r="C18" s="14" t="s">
        <v>330</v>
      </c>
      <c r="D18" s="15" t="s">
        <v>142</v>
      </c>
      <c r="E18" s="16" t="s">
        <v>187</v>
      </c>
      <c r="F18" s="17">
        <v>96760</v>
      </c>
      <c r="G18" s="2"/>
      <c r="H18" s="2"/>
      <c r="I18" s="2"/>
      <c r="J18" s="2"/>
      <c r="K18" s="2"/>
      <c r="L18" s="2"/>
      <c r="M18" s="6"/>
      <c r="N18" s="6"/>
      <c r="O18" s="6"/>
      <c r="P18" s="6"/>
    </row>
    <row r="19" spans="1:17" ht="26.25" x14ac:dyDescent="0.25">
      <c r="A19" s="2" t="s">
        <v>32</v>
      </c>
      <c r="B19" s="16" t="s">
        <v>68</v>
      </c>
      <c r="C19" s="14" t="s">
        <v>331</v>
      </c>
      <c r="D19" s="15" t="s">
        <v>321</v>
      </c>
      <c r="E19" s="16" t="s">
        <v>188</v>
      </c>
      <c r="F19" s="17">
        <v>49560</v>
      </c>
      <c r="G19" s="2"/>
      <c r="H19" s="2"/>
      <c r="I19" s="2"/>
      <c r="J19" s="2"/>
      <c r="K19" s="2"/>
      <c r="L19" s="2"/>
      <c r="M19" s="6"/>
      <c r="N19" s="6"/>
      <c r="O19" s="6"/>
      <c r="P19" s="6"/>
    </row>
    <row r="20" spans="1:17" ht="51.75" x14ac:dyDescent="0.25">
      <c r="A20" s="2" t="s">
        <v>32</v>
      </c>
      <c r="B20" s="16" t="s">
        <v>68</v>
      </c>
      <c r="C20" s="14" t="s">
        <v>332</v>
      </c>
      <c r="D20" s="15" t="s">
        <v>333</v>
      </c>
      <c r="E20" s="16" t="s">
        <v>189</v>
      </c>
      <c r="F20" s="17">
        <v>41447.5</v>
      </c>
      <c r="G20" s="2"/>
      <c r="H20" s="2"/>
      <c r="I20" s="2"/>
      <c r="J20" s="2"/>
      <c r="K20" s="2"/>
      <c r="L20" s="2"/>
      <c r="M20" s="6"/>
      <c r="N20" s="6"/>
      <c r="O20" s="6"/>
      <c r="P20" s="6"/>
    </row>
    <row r="21" spans="1:17" ht="39" x14ac:dyDescent="0.25">
      <c r="A21" s="2" t="s">
        <v>69</v>
      </c>
      <c r="B21" s="16" t="s">
        <v>70</v>
      </c>
      <c r="C21" s="14" t="s">
        <v>144</v>
      </c>
      <c r="D21" s="15" t="s">
        <v>156</v>
      </c>
      <c r="E21" s="16" t="s">
        <v>190</v>
      </c>
      <c r="F21" s="17">
        <v>224200</v>
      </c>
      <c r="G21" s="2"/>
      <c r="H21" s="2"/>
      <c r="I21" s="2"/>
      <c r="J21" s="2"/>
      <c r="K21" s="2"/>
      <c r="L21" s="2"/>
      <c r="M21" s="6"/>
      <c r="N21" s="6"/>
      <c r="O21" s="6"/>
      <c r="P21" s="6"/>
    </row>
    <row r="22" spans="1:17" ht="39" x14ac:dyDescent="0.25">
      <c r="A22" s="2" t="s">
        <v>180</v>
      </c>
      <c r="B22" s="16" t="s">
        <v>181</v>
      </c>
      <c r="C22" s="14" t="s">
        <v>334</v>
      </c>
      <c r="D22" s="15" t="s">
        <v>96</v>
      </c>
      <c r="E22" s="16" t="s">
        <v>191</v>
      </c>
      <c r="F22" s="17">
        <v>44250</v>
      </c>
      <c r="G22" s="2"/>
      <c r="H22" s="2"/>
      <c r="I22" s="2"/>
      <c r="J22" s="2"/>
      <c r="K22" s="2"/>
      <c r="L22" s="2"/>
      <c r="M22" s="6"/>
      <c r="N22" s="6"/>
      <c r="O22" s="6"/>
      <c r="P22" s="6"/>
    </row>
    <row r="23" spans="1:17" ht="39" x14ac:dyDescent="0.25">
      <c r="A23" s="2" t="s">
        <v>182</v>
      </c>
      <c r="B23" s="16" t="s">
        <v>183</v>
      </c>
      <c r="C23" s="14" t="s">
        <v>335</v>
      </c>
      <c r="D23" s="15" t="s">
        <v>336</v>
      </c>
      <c r="E23" s="16" t="s">
        <v>184</v>
      </c>
      <c r="F23" s="17">
        <v>16520</v>
      </c>
      <c r="G23" s="2"/>
      <c r="H23" s="2"/>
      <c r="I23" s="2"/>
      <c r="J23" s="2"/>
      <c r="K23" s="2"/>
      <c r="L23" s="2"/>
      <c r="M23" s="6"/>
      <c r="N23" s="6"/>
      <c r="O23" s="6"/>
      <c r="P23" s="6"/>
    </row>
    <row r="24" spans="1:17" ht="51.75" x14ac:dyDescent="0.25">
      <c r="A24" s="2" t="s">
        <v>185</v>
      </c>
      <c r="B24" s="16" t="s">
        <v>186</v>
      </c>
      <c r="C24" s="14" t="s">
        <v>337</v>
      </c>
      <c r="D24" s="15" t="s">
        <v>338</v>
      </c>
      <c r="E24" s="16" t="s">
        <v>192</v>
      </c>
      <c r="F24" s="17">
        <v>70800</v>
      </c>
      <c r="G24" s="2"/>
      <c r="H24" s="2"/>
      <c r="I24" s="2"/>
      <c r="J24" s="2"/>
      <c r="K24" s="2"/>
      <c r="L24" s="2"/>
      <c r="M24" s="6"/>
      <c r="N24" s="6"/>
      <c r="O24" s="6"/>
      <c r="P24" s="6"/>
    </row>
    <row r="25" spans="1:17" ht="26.25" x14ac:dyDescent="0.25">
      <c r="A25" s="2" t="s">
        <v>7</v>
      </c>
      <c r="B25" s="16" t="s">
        <v>425</v>
      </c>
      <c r="C25" s="14" t="s">
        <v>339</v>
      </c>
      <c r="D25" s="15" t="s">
        <v>346</v>
      </c>
      <c r="E25" s="16" t="s">
        <v>193</v>
      </c>
      <c r="F25" s="17">
        <v>284527.65999999997</v>
      </c>
      <c r="G25" s="2"/>
      <c r="H25" s="2"/>
      <c r="I25" s="2"/>
      <c r="J25" s="2"/>
      <c r="K25" s="2"/>
      <c r="L25" s="2"/>
      <c r="M25" s="6"/>
      <c r="N25" s="6"/>
      <c r="O25" s="6"/>
      <c r="P25" s="6"/>
    </row>
    <row r="26" spans="1:17" ht="26.25" x14ac:dyDescent="0.25">
      <c r="A26" s="2" t="s">
        <v>7</v>
      </c>
      <c r="B26" s="16" t="s">
        <v>425</v>
      </c>
      <c r="C26" s="14" t="s">
        <v>340</v>
      </c>
      <c r="D26" s="15" t="s">
        <v>346</v>
      </c>
      <c r="E26" s="16" t="s">
        <v>193</v>
      </c>
      <c r="F26" s="17">
        <v>85941.52</v>
      </c>
      <c r="G26" s="2"/>
      <c r="H26" s="2"/>
      <c r="I26" s="2"/>
      <c r="J26" s="2"/>
      <c r="K26" s="2"/>
      <c r="L26" s="2"/>
      <c r="M26" s="6"/>
      <c r="N26" s="6"/>
      <c r="O26" s="6"/>
      <c r="P26" s="6"/>
    </row>
    <row r="27" spans="1:17" ht="26.25" x14ac:dyDescent="0.25">
      <c r="A27" s="2" t="s">
        <v>7</v>
      </c>
      <c r="B27" s="16" t="s">
        <v>425</v>
      </c>
      <c r="C27" s="14" t="s">
        <v>341</v>
      </c>
      <c r="D27" s="15" t="s">
        <v>346</v>
      </c>
      <c r="E27" s="16" t="s">
        <v>193</v>
      </c>
      <c r="F27" s="17">
        <v>28870.44</v>
      </c>
      <c r="G27" s="2"/>
      <c r="H27" s="2"/>
      <c r="I27" s="2"/>
      <c r="J27" s="2"/>
      <c r="K27" s="2"/>
      <c r="L27" s="2"/>
      <c r="M27" s="6"/>
      <c r="N27" s="6"/>
      <c r="O27" s="6"/>
      <c r="P27" s="6"/>
    </row>
    <row r="28" spans="1:17" ht="26.25" x14ac:dyDescent="0.25">
      <c r="A28" s="2" t="s">
        <v>7</v>
      </c>
      <c r="B28" s="16" t="s">
        <v>425</v>
      </c>
      <c r="C28" s="14" t="s">
        <v>342</v>
      </c>
      <c r="D28" s="15" t="s">
        <v>346</v>
      </c>
      <c r="E28" s="16" t="s">
        <v>193</v>
      </c>
      <c r="F28" s="17">
        <v>43619.79</v>
      </c>
      <c r="G28" s="2"/>
      <c r="H28" s="2"/>
      <c r="I28" s="2"/>
      <c r="J28" s="2"/>
      <c r="K28" s="2"/>
      <c r="L28" s="2"/>
      <c r="M28" s="6"/>
      <c r="N28" s="6"/>
      <c r="O28" s="6"/>
      <c r="P28" s="6"/>
    </row>
    <row r="29" spans="1:17" ht="26.25" x14ac:dyDescent="0.25">
      <c r="A29" s="2" t="s">
        <v>7</v>
      </c>
      <c r="B29" s="16" t="s">
        <v>425</v>
      </c>
      <c r="C29" s="14" t="s">
        <v>343</v>
      </c>
      <c r="D29" s="15" t="s">
        <v>347</v>
      </c>
      <c r="E29" s="16" t="s">
        <v>193</v>
      </c>
      <c r="F29" s="17">
        <v>71395.149999999994</v>
      </c>
      <c r="G29" s="2"/>
      <c r="H29" s="2"/>
      <c r="I29" s="2"/>
      <c r="J29" s="2"/>
      <c r="K29" s="2"/>
      <c r="L29" s="2"/>
      <c r="M29" s="6"/>
      <c r="N29" s="6"/>
      <c r="O29" s="6"/>
      <c r="P29" s="6"/>
    </row>
    <row r="30" spans="1:17" ht="26.25" x14ac:dyDescent="0.25">
      <c r="A30" s="2" t="s">
        <v>7</v>
      </c>
      <c r="B30" s="16" t="s">
        <v>425</v>
      </c>
      <c r="C30" s="14" t="s">
        <v>344</v>
      </c>
      <c r="D30" s="15" t="s">
        <v>324</v>
      </c>
      <c r="E30" s="16" t="s">
        <v>193</v>
      </c>
      <c r="F30" s="17">
        <v>1120</v>
      </c>
      <c r="G30" s="2"/>
      <c r="H30" s="2"/>
      <c r="I30" s="2"/>
      <c r="J30" s="2"/>
      <c r="K30" s="2"/>
      <c r="L30" s="2"/>
      <c r="M30" s="6"/>
      <c r="N30" s="6"/>
      <c r="O30" s="6"/>
      <c r="P30" s="6"/>
    </row>
    <row r="31" spans="1:17" ht="26.25" x14ac:dyDescent="0.25">
      <c r="A31" s="2" t="s">
        <v>7</v>
      </c>
      <c r="B31" s="16" t="s">
        <v>425</v>
      </c>
      <c r="C31" s="14" t="s">
        <v>345</v>
      </c>
      <c r="D31" s="15" t="s">
        <v>324</v>
      </c>
      <c r="E31" s="16" t="s">
        <v>193</v>
      </c>
      <c r="F31" s="17">
        <v>1680</v>
      </c>
      <c r="G31" s="2"/>
      <c r="H31" s="2"/>
      <c r="I31" s="2"/>
      <c r="J31" s="2"/>
      <c r="K31" s="2"/>
      <c r="L31" s="2"/>
      <c r="M31" s="6"/>
      <c r="N31" s="6"/>
      <c r="O31" s="6"/>
      <c r="P31" s="6"/>
    </row>
    <row r="32" spans="1:17" ht="39" x14ac:dyDescent="0.25">
      <c r="A32" s="2" t="s">
        <v>17</v>
      </c>
      <c r="B32" s="16" t="s">
        <v>426</v>
      </c>
      <c r="C32" s="14" t="s">
        <v>103</v>
      </c>
      <c r="D32" s="15" t="s">
        <v>348</v>
      </c>
      <c r="E32" s="16" t="s">
        <v>307</v>
      </c>
      <c r="F32" s="17">
        <v>64420.4</v>
      </c>
      <c r="G32" s="2"/>
      <c r="H32" s="2"/>
      <c r="I32" s="2"/>
      <c r="J32" s="2"/>
      <c r="K32" s="2"/>
      <c r="L32" s="2"/>
      <c r="M32" s="6"/>
      <c r="N32" s="6"/>
      <c r="O32" s="6">
        <v>0</v>
      </c>
      <c r="P32" s="6">
        <v>0</v>
      </c>
      <c r="Q32">
        <f t="shared" ref="Q32:Q40" si="0">N32-P32</f>
        <v>0</v>
      </c>
    </row>
    <row r="33" spans="1:17" ht="39" x14ac:dyDescent="0.25">
      <c r="A33" s="2" t="s">
        <v>18</v>
      </c>
      <c r="B33" s="16" t="s">
        <v>438</v>
      </c>
      <c r="C33" s="14" t="s">
        <v>15</v>
      </c>
      <c r="D33" s="15" t="s">
        <v>321</v>
      </c>
      <c r="E33" s="16" t="s">
        <v>308</v>
      </c>
      <c r="F33" s="17">
        <v>28530.19</v>
      </c>
      <c r="G33" s="2"/>
      <c r="H33" s="2"/>
      <c r="I33" s="2"/>
      <c r="J33" s="2"/>
      <c r="K33" s="2"/>
      <c r="L33" s="2"/>
      <c r="M33" s="6"/>
      <c r="N33" s="6"/>
      <c r="O33" s="6">
        <v>0</v>
      </c>
      <c r="P33" s="6">
        <v>0</v>
      </c>
      <c r="Q33">
        <f t="shared" si="0"/>
        <v>0</v>
      </c>
    </row>
    <row r="34" spans="1:17" ht="39" x14ac:dyDescent="0.25">
      <c r="A34" s="2" t="s">
        <v>71</v>
      </c>
      <c r="B34" s="16" t="s">
        <v>439</v>
      </c>
      <c r="C34" s="14" t="s">
        <v>91</v>
      </c>
      <c r="D34" s="15" t="s">
        <v>92</v>
      </c>
      <c r="E34" s="16" t="s">
        <v>90</v>
      </c>
      <c r="F34" s="17">
        <v>33128.19</v>
      </c>
      <c r="G34" s="2"/>
      <c r="H34" s="2"/>
      <c r="I34" s="2"/>
      <c r="J34" s="2"/>
      <c r="K34" s="2"/>
      <c r="L34" s="2"/>
      <c r="M34" s="6"/>
      <c r="N34" s="6"/>
      <c r="O34" s="6">
        <v>0</v>
      </c>
      <c r="P34" s="6">
        <v>0</v>
      </c>
      <c r="Q34">
        <f t="shared" si="0"/>
        <v>0</v>
      </c>
    </row>
    <row r="35" spans="1:17" ht="64.5" x14ac:dyDescent="0.25">
      <c r="A35" s="2" t="s">
        <v>8</v>
      </c>
      <c r="B35" s="16" t="s">
        <v>440</v>
      </c>
      <c r="C35" s="14" t="s">
        <v>349</v>
      </c>
      <c r="D35" s="15" t="s">
        <v>350</v>
      </c>
      <c r="E35" s="16" t="s">
        <v>309</v>
      </c>
      <c r="F35" s="17">
        <v>138646.28</v>
      </c>
      <c r="G35" s="2"/>
      <c r="H35" s="2"/>
      <c r="I35" s="2"/>
      <c r="J35" s="2"/>
      <c r="K35" s="2"/>
      <c r="L35" s="2"/>
      <c r="M35" s="6"/>
      <c r="N35" s="6"/>
      <c r="O35" s="6">
        <v>0</v>
      </c>
      <c r="P35" s="6">
        <v>0</v>
      </c>
      <c r="Q35">
        <f t="shared" si="0"/>
        <v>0</v>
      </c>
    </row>
    <row r="36" spans="1:17" ht="39" x14ac:dyDescent="0.25">
      <c r="A36" s="2" t="s">
        <v>194</v>
      </c>
      <c r="B36" s="16" t="s">
        <v>441</v>
      </c>
      <c r="C36" s="14" t="s">
        <v>351</v>
      </c>
      <c r="D36" s="15" t="s">
        <v>152</v>
      </c>
      <c r="E36" s="16" t="s">
        <v>310</v>
      </c>
      <c r="F36" s="17">
        <v>350769.12</v>
      </c>
      <c r="G36" s="2"/>
      <c r="H36" s="2"/>
      <c r="I36" s="2"/>
      <c r="J36" s="2"/>
      <c r="K36" s="2"/>
      <c r="L36" s="2"/>
      <c r="M36" s="6"/>
      <c r="N36" s="6"/>
      <c r="O36" s="6">
        <v>0</v>
      </c>
      <c r="P36" s="6">
        <v>0</v>
      </c>
      <c r="Q36">
        <f t="shared" si="0"/>
        <v>0</v>
      </c>
    </row>
    <row r="37" spans="1:17" ht="39" x14ac:dyDescent="0.25">
      <c r="A37" s="2" t="s">
        <v>72</v>
      </c>
      <c r="B37" s="16" t="s">
        <v>442</v>
      </c>
      <c r="C37" s="14" t="s">
        <v>352</v>
      </c>
      <c r="D37" s="15" t="s">
        <v>353</v>
      </c>
      <c r="E37" s="16" t="s">
        <v>311</v>
      </c>
      <c r="F37" s="17">
        <v>60233.07</v>
      </c>
      <c r="G37" s="2"/>
      <c r="H37" s="2"/>
      <c r="I37" s="2"/>
      <c r="J37" s="2"/>
      <c r="K37" s="2"/>
      <c r="L37" s="2"/>
      <c r="M37" s="6"/>
      <c r="N37" s="6"/>
      <c r="O37" s="6">
        <v>0</v>
      </c>
      <c r="P37" s="6">
        <v>0</v>
      </c>
      <c r="Q37">
        <f t="shared" si="0"/>
        <v>0</v>
      </c>
    </row>
    <row r="38" spans="1:17" ht="64.5" x14ac:dyDescent="0.25">
      <c r="A38" s="2" t="s">
        <v>47</v>
      </c>
      <c r="B38" s="16" t="s">
        <v>443</v>
      </c>
      <c r="C38" s="14" t="s">
        <v>97</v>
      </c>
      <c r="D38" s="15" t="s">
        <v>354</v>
      </c>
      <c r="E38" s="16" t="s">
        <v>312</v>
      </c>
      <c r="F38" s="17">
        <v>91066.5</v>
      </c>
      <c r="G38" s="2"/>
      <c r="H38" s="2"/>
      <c r="I38" s="2"/>
      <c r="J38" s="2"/>
      <c r="K38" s="2"/>
      <c r="L38" s="2"/>
      <c r="M38" s="6"/>
      <c r="N38" s="6"/>
      <c r="O38" s="6">
        <v>0</v>
      </c>
      <c r="P38" s="6">
        <v>0</v>
      </c>
      <c r="Q38">
        <f t="shared" si="0"/>
        <v>0</v>
      </c>
    </row>
    <row r="39" spans="1:17" ht="26.25" x14ac:dyDescent="0.25">
      <c r="A39" s="2" t="s">
        <v>19</v>
      </c>
      <c r="B39" s="16" t="s">
        <v>444</v>
      </c>
      <c r="C39" s="14" t="s">
        <v>355</v>
      </c>
      <c r="D39" s="15" t="s">
        <v>321</v>
      </c>
      <c r="E39" s="16" t="s">
        <v>313</v>
      </c>
      <c r="F39" s="17">
        <v>22675.98</v>
      </c>
      <c r="G39" s="2"/>
      <c r="H39" s="2"/>
      <c r="I39" s="2"/>
      <c r="J39" s="2"/>
      <c r="K39" s="2"/>
      <c r="L39" s="2"/>
      <c r="M39" s="6"/>
      <c r="N39" s="6"/>
      <c r="O39" s="6">
        <v>0</v>
      </c>
      <c r="P39" s="6">
        <v>0</v>
      </c>
      <c r="Q39">
        <f t="shared" si="0"/>
        <v>0</v>
      </c>
    </row>
    <row r="40" spans="1:17" ht="39" x14ac:dyDescent="0.25">
      <c r="A40" s="2" t="s">
        <v>20</v>
      </c>
      <c r="B40" s="16" t="s">
        <v>445</v>
      </c>
      <c r="C40" s="14" t="s">
        <v>103</v>
      </c>
      <c r="D40" s="15" t="s">
        <v>152</v>
      </c>
      <c r="E40" s="16" t="s">
        <v>314</v>
      </c>
      <c r="F40" s="17">
        <v>27104.59</v>
      </c>
      <c r="G40" s="2"/>
      <c r="H40" s="2"/>
      <c r="I40" s="2"/>
      <c r="J40" s="2"/>
      <c r="K40" s="2"/>
      <c r="L40" s="2"/>
      <c r="M40" s="6"/>
      <c r="N40" s="6"/>
      <c r="O40" s="6">
        <v>0</v>
      </c>
      <c r="P40" s="6">
        <v>0</v>
      </c>
      <c r="Q40">
        <f t="shared" si="0"/>
        <v>0</v>
      </c>
    </row>
    <row r="41" spans="1:17" ht="39" x14ac:dyDescent="0.25">
      <c r="A41" s="2" t="s">
        <v>9</v>
      </c>
      <c r="B41" s="16" t="s">
        <v>46</v>
      </c>
      <c r="C41" s="14" t="s">
        <v>51</v>
      </c>
      <c r="D41" s="15" t="s">
        <v>36</v>
      </c>
      <c r="E41" s="16" t="s">
        <v>50</v>
      </c>
      <c r="F41" s="17">
        <v>42215.74</v>
      </c>
      <c r="G41" s="2"/>
      <c r="H41" s="2"/>
      <c r="I41" s="2"/>
      <c r="J41" s="2"/>
      <c r="K41" s="2"/>
      <c r="L41" s="2"/>
      <c r="M41" s="6"/>
      <c r="N41" s="6"/>
      <c r="O41" s="6">
        <v>0</v>
      </c>
      <c r="P41" s="6">
        <v>0</v>
      </c>
      <c r="Q41">
        <v>42215.74</v>
      </c>
    </row>
    <row r="42" spans="1:17" ht="39" x14ac:dyDescent="0.25">
      <c r="A42" s="2" t="s">
        <v>21</v>
      </c>
      <c r="B42" s="16" t="s">
        <v>446</v>
      </c>
      <c r="C42" s="14" t="s">
        <v>66</v>
      </c>
      <c r="D42" s="15" t="s">
        <v>350</v>
      </c>
      <c r="E42" s="16" t="s">
        <v>315</v>
      </c>
      <c r="F42" s="17">
        <v>32930.61</v>
      </c>
      <c r="G42" s="2"/>
      <c r="H42" s="2"/>
      <c r="I42" s="2"/>
      <c r="J42" s="2"/>
      <c r="K42" s="2"/>
      <c r="L42" s="2"/>
      <c r="M42" s="6"/>
      <c r="N42" s="6"/>
      <c r="O42" s="6">
        <v>0</v>
      </c>
      <c r="P42" s="6">
        <v>0</v>
      </c>
      <c r="Q42">
        <v>32930.61</v>
      </c>
    </row>
    <row r="43" spans="1:17" ht="39" x14ac:dyDescent="0.25">
      <c r="A43" s="2" t="s">
        <v>195</v>
      </c>
      <c r="B43" s="16" t="s">
        <v>196</v>
      </c>
      <c r="C43" s="14" t="s">
        <v>356</v>
      </c>
      <c r="D43" s="15" t="s">
        <v>353</v>
      </c>
      <c r="E43" s="16" t="s">
        <v>316</v>
      </c>
      <c r="F43" s="17">
        <v>56000</v>
      </c>
      <c r="G43" s="2"/>
      <c r="H43" s="2"/>
      <c r="I43" s="2"/>
      <c r="J43" s="2"/>
      <c r="K43" s="2"/>
      <c r="L43" s="2"/>
      <c r="M43" s="6"/>
      <c r="N43" s="6"/>
      <c r="O43" s="6">
        <v>0</v>
      </c>
      <c r="P43" s="6">
        <v>0</v>
      </c>
      <c r="Q43">
        <f t="shared" ref="Q43:Q45" si="1">N43-P43</f>
        <v>0</v>
      </c>
    </row>
    <row r="44" spans="1:17" ht="39" x14ac:dyDescent="0.25">
      <c r="A44" s="2" t="s">
        <v>22</v>
      </c>
      <c r="B44" s="16" t="s">
        <v>447</v>
      </c>
      <c r="C44" s="14" t="s">
        <v>357</v>
      </c>
      <c r="D44" s="15" t="s">
        <v>321</v>
      </c>
      <c r="E44" s="16" t="s">
        <v>317</v>
      </c>
      <c r="F44" s="17">
        <v>27730.05</v>
      </c>
      <c r="G44" s="2"/>
      <c r="H44" s="2"/>
      <c r="I44" s="2"/>
      <c r="J44" s="2"/>
      <c r="K44" s="2"/>
      <c r="L44" s="2"/>
      <c r="M44" s="6"/>
      <c r="N44" s="6"/>
      <c r="O44" s="6">
        <v>0</v>
      </c>
      <c r="P44" s="6">
        <v>0</v>
      </c>
      <c r="Q44">
        <f t="shared" si="1"/>
        <v>0</v>
      </c>
    </row>
    <row r="45" spans="1:17" ht="26.25" x14ac:dyDescent="0.25">
      <c r="A45" s="2" t="s">
        <v>10</v>
      </c>
      <c r="B45" s="16" t="s">
        <v>197</v>
      </c>
      <c r="C45" s="14" t="s">
        <v>57</v>
      </c>
      <c r="D45" s="15" t="s">
        <v>358</v>
      </c>
      <c r="E45" s="16" t="s">
        <v>318</v>
      </c>
      <c r="F45" s="17">
        <v>1471932</v>
      </c>
      <c r="G45" s="2"/>
      <c r="H45" s="2"/>
      <c r="I45" s="2"/>
      <c r="J45" s="2"/>
      <c r="K45" s="2"/>
      <c r="L45" s="2"/>
      <c r="M45" s="6"/>
      <c r="N45" s="6"/>
      <c r="O45" s="6">
        <v>0</v>
      </c>
      <c r="P45" s="6">
        <v>0</v>
      </c>
      <c r="Q45">
        <f t="shared" si="1"/>
        <v>0</v>
      </c>
    </row>
    <row r="46" spans="1:17" ht="64.5" x14ac:dyDescent="0.25">
      <c r="A46" s="2" t="s">
        <v>119</v>
      </c>
      <c r="B46" s="16" t="s">
        <v>448</v>
      </c>
      <c r="C46" s="14" t="s">
        <v>359</v>
      </c>
      <c r="D46" s="15" t="s">
        <v>348</v>
      </c>
      <c r="E46" s="16" t="s">
        <v>250</v>
      </c>
      <c r="F46" s="18">
        <v>1585389</v>
      </c>
      <c r="G46" s="2"/>
      <c r="H46" s="2"/>
      <c r="I46" s="2"/>
      <c r="J46" s="2"/>
      <c r="K46" s="2"/>
      <c r="L46" s="2"/>
      <c r="M46" s="6"/>
      <c r="N46" s="6"/>
      <c r="O46" s="6">
        <v>0</v>
      </c>
      <c r="P46" s="6">
        <v>0</v>
      </c>
      <c r="Q46">
        <v>206500</v>
      </c>
    </row>
    <row r="47" spans="1:17" ht="51.75" x14ac:dyDescent="0.25">
      <c r="A47" s="2" t="s">
        <v>119</v>
      </c>
      <c r="B47" s="16" t="s">
        <v>448</v>
      </c>
      <c r="C47" s="14" t="s">
        <v>161</v>
      </c>
      <c r="D47" s="15" t="s">
        <v>162</v>
      </c>
      <c r="E47" s="16" t="s">
        <v>126</v>
      </c>
      <c r="F47" s="18">
        <v>1308148</v>
      </c>
      <c r="G47" s="2"/>
      <c r="H47" s="2"/>
      <c r="I47" s="2"/>
      <c r="J47" s="2"/>
      <c r="K47" s="2"/>
      <c r="L47" s="2"/>
      <c r="M47" s="6"/>
      <c r="N47" s="6"/>
      <c r="O47" s="6">
        <v>0</v>
      </c>
      <c r="P47" s="6">
        <v>0</v>
      </c>
      <c r="Q47">
        <v>159300</v>
      </c>
    </row>
    <row r="48" spans="1:17" ht="39" x14ac:dyDescent="0.25">
      <c r="A48" s="2" t="s">
        <v>198</v>
      </c>
      <c r="B48" s="16" t="s">
        <v>199</v>
      </c>
      <c r="C48" s="14" t="s">
        <v>360</v>
      </c>
      <c r="D48" s="15" t="s">
        <v>361</v>
      </c>
      <c r="E48" s="16" t="s">
        <v>251</v>
      </c>
      <c r="F48" s="18">
        <v>428857.3</v>
      </c>
      <c r="G48" s="2"/>
      <c r="H48" s="2"/>
      <c r="I48" s="2"/>
      <c r="J48" s="2"/>
      <c r="K48" s="2"/>
      <c r="L48" s="2"/>
      <c r="M48" s="6"/>
      <c r="N48" s="6"/>
      <c r="O48" s="6">
        <v>0</v>
      </c>
      <c r="P48" s="6">
        <v>0</v>
      </c>
      <c r="Q48">
        <f t="shared" ref="Q48" si="2">N48-P48</f>
        <v>0</v>
      </c>
    </row>
    <row r="49" spans="1:17" ht="77.25" x14ac:dyDescent="0.25">
      <c r="A49" s="2" t="s">
        <v>41</v>
      </c>
      <c r="B49" s="16" t="s">
        <v>121</v>
      </c>
      <c r="C49" s="14" t="s">
        <v>360</v>
      </c>
      <c r="D49" s="15" t="s">
        <v>361</v>
      </c>
      <c r="E49" s="16" t="s">
        <v>253</v>
      </c>
      <c r="F49" s="18">
        <v>1581790</v>
      </c>
      <c r="G49" s="2"/>
      <c r="H49" s="2"/>
      <c r="I49" s="2"/>
      <c r="J49" s="2"/>
      <c r="K49" s="2"/>
      <c r="L49" s="2"/>
      <c r="M49" s="6"/>
      <c r="N49" s="6"/>
      <c r="O49" s="6">
        <v>0</v>
      </c>
      <c r="P49" s="6">
        <v>0</v>
      </c>
      <c r="Q49">
        <v>139830</v>
      </c>
    </row>
    <row r="50" spans="1:17" ht="77.25" x14ac:dyDescent="0.25">
      <c r="A50" s="2" t="s">
        <v>200</v>
      </c>
      <c r="B50" s="16" t="s">
        <v>201</v>
      </c>
      <c r="C50" s="14" t="s">
        <v>362</v>
      </c>
      <c r="D50" s="15" t="s">
        <v>353</v>
      </c>
      <c r="E50" s="16" t="s">
        <v>259</v>
      </c>
      <c r="F50" s="18">
        <v>1609999.99</v>
      </c>
      <c r="G50" s="2"/>
      <c r="H50" s="2"/>
      <c r="I50" s="2"/>
      <c r="J50" s="2"/>
      <c r="K50" s="2"/>
      <c r="L50" s="2"/>
      <c r="M50" s="6"/>
      <c r="N50" s="6"/>
      <c r="O50" s="6">
        <v>0</v>
      </c>
      <c r="P50" s="6">
        <v>0</v>
      </c>
      <c r="Q50">
        <v>59000</v>
      </c>
    </row>
    <row r="51" spans="1:17" ht="51.75" x14ac:dyDescent="0.25">
      <c r="A51" s="2" t="s">
        <v>23</v>
      </c>
      <c r="B51" s="16" t="s">
        <v>435</v>
      </c>
      <c r="C51" s="14" t="s">
        <v>38</v>
      </c>
      <c r="D51" s="15" t="s">
        <v>154</v>
      </c>
      <c r="E51" s="16" t="s">
        <v>319</v>
      </c>
      <c r="F51" s="18">
        <v>138888.9</v>
      </c>
      <c r="G51" s="2"/>
      <c r="H51" s="2"/>
      <c r="I51" s="2"/>
      <c r="J51" s="2"/>
      <c r="K51" s="2"/>
      <c r="L51" s="2"/>
      <c r="M51" s="6"/>
      <c r="N51" s="6"/>
      <c r="O51" s="6">
        <v>0</v>
      </c>
      <c r="P51" s="6">
        <v>0</v>
      </c>
      <c r="Q51">
        <f t="shared" ref="Q51:Q52" si="3">N51-P51</f>
        <v>0</v>
      </c>
    </row>
    <row r="52" spans="1:17" ht="51.75" x14ac:dyDescent="0.25">
      <c r="A52" s="2" t="s">
        <v>23</v>
      </c>
      <c r="B52" s="16" t="s">
        <v>435</v>
      </c>
      <c r="C52" s="14" t="s">
        <v>98</v>
      </c>
      <c r="D52" s="15" t="s">
        <v>99</v>
      </c>
      <c r="E52" s="16" t="s">
        <v>127</v>
      </c>
      <c r="F52" s="17">
        <v>138888.9</v>
      </c>
      <c r="G52" s="2"/>
      <c r="H52" s="2"/>
      <c r="I52" s="2"/>
      <c r="J52" s="2"/>
      <c r="K52" s="2"/>
      <c r="L52" s="2"/>
      <c r="M52" s="6"/>
      <c r="N52" s="6"/>
      <c r="O52" s="6">
        <v>0</v>
      </c>
      <c r="P52" s="6">
        <v>0</v>
      </c>
      <c r="Q52">
        <f t="shared" si="3"/>
        <v>0</v>
      </c>
    </row>
    <row r="53" spans="1:17" ht="26.25" x14ac:dyDescent="0.25">
      <c r="A53" s="2" t="s">
        <v>12</v>
      </c>
      <c r="B53" s="16" t="s">
        <v>449</v>
      </c>
      <c r="C53" s="14" t="s">
        <v>363</v>
      </c>
      <c r="D53" s="15" t="s">
        <v>86</v>
      </c>
      <c r="E53" s="16" t="s">
        <v>320</v>
      </c>
      <c r="F53" s="17">
        <v>71500</v>
      </c>
      <c r="G53" s="2"/>
      <c r="H53" s="2"/>
      <c r="I53" s="2"/>
      <c r="J53" s="2"/>
      <c r="K53" s="2"/>
      <c r="L53" s="2"/>
      <c r="M53" s="6"/>
      <c r="N53" s="6"/>
      <c r="O53" s="6">
        <v>0</v>
      </c>
      <c r="P53" s="6">
        <v>0</v>
      </c>
      <c r="Q53">
        <v>71500</v>
      </c>
    </row>
    <row r="54" spans="1:17" ht="26.25" x14ac:dyDescent="0.25">
      <c r="A54" s="2" t="s">
        <v>73</v>
      </c>
      <c r="B54" s="16" t="s">
        <v>74</v>
      </c>
      <c r="C54" s="14" t="s">
        <v>364</v>
      </c>
      <c r="D54" s="15" t="s">
        <v>365</v>
      </c>
      <c r="E54" s="16" t="s">
        <v>204</v>
      </c>
      <c r="F54" s="17">
        <v>232578</v>
      </c>
      <c r="G54" s="2"/>
      <c r="H54" s="2"/>
      <c r="I54" s="2"/>
      <c r="J54" s="2"/>
      <c r="K54" s="2"/>
      <c r="L54" s="2"/>
      <c r="M54" s="6"/>
      <c r="N54" s="6"/>
      <c r="O54" s="6"/>
      <c r="P54" s="6"/>
    </row>
    <row r="55" spans="1:17" ht="26.25" x14ac:dyDescent="0.25">
      <c r="A55" s="2" t="s">
        <v>73</v>
      </c>
      <c r="B55" s="16" t="s">
        <v>74</v>
      </c>
      <c r="C55" s="14" t="s">
        <v>366</v>
      </c>
      <c r="D55" s="15" t="s">
        <v>367</v>
      </c>
      <c r="E55" s="16" t="s">
        <v>205</v>
      </c>
      <c r="F55" s="17">
        <v>233640</v>
      </c>
      <c r="G55" s="2"/>
      <c r="H55" s="2"/>
      <c r="I55" s="2"/>
      <c r="J55" s="2"/>
      <c r="K55" s="2"/>
      <c r="L55" s="2"/>
      <c r="M55" s="6"/>
      <c r="N55" s="6"/>
      <c r="O55" s="6"/>
      <c r="P55" s="6"/>
    </row>
    <row r="56" spans="1:17" ht="51.75" x14ac:dyDescent="0.25">
      <c r="A56" s="2" t="s">
        <v>202</v>
      </c>
      <c r="B56" s="16" t="s">
        <v>203</v>
      </c>
      <c r="C56" s="14" t="s">
        <v>368</v>
      </c>
      <c r="D56" s="15" t="s">
        <v>350</v>
      </c>
      <c r="E56" s="16" t="s">
        <v>206</v>
      </c>
      <c r="F56" s="17">
        <v>126500</v>
      </c>
      <c r="G56" s="2"/>
      <c r="H56" s="2"/>
      <c r="I56" s="2"/>
      <c r="J56" s="2"/>
      <c r="K56" s="2"/>
      <c r="L56" s="2"/>
      <c r="M56" s="6"/>
      <c r="N56" s="6"/>
      <c r="O56" s="6"/>
      <c r="P56" s="6"/>
    </row>
    <row r="57" spans="1:17" ht="39" x14ac:dyDescent="0.25">
      <c r="A57" s="2" t="s">
        <v>207</v>
      </c>
      <c r="B57" s="16" t="s">
        <v>208</v>
      </c>
      <c r="C57" s="14" t="s">
        <v>369</v>
      </c>
      <c r="D57" s="15" t="s">
        <v>347</v>
      </c>
      <c r="E57" s="16" t="s">
        <v>210</v>
      </c>
      <c r="F57" s="17">
        <v>171052.79999999999</v>
      </c>
      <c r="G57" s="2"/>
      <c r="H57" s="2"/>
      <c r="I57" s="2"/>
      <c r="J57" s="2"/>
      <c r="K57" s="2"/>
      <c r="L57" s="2"/>
      <c r="M57" s="6"/>
      <c r="N57" s="6"/>
      <c r="O57" s="6"/>
      <c r="P57" s="6"/>
    </row>
    <row r="58" spans="1:17" ht="51.75" x14ac:dyDescent="0.25">
      <c r="A58" s="2" t="s">
        <v>207</v>
      </c>
      <c r="B58" s="16" t="s">
        <v>208</v>
      </c>
      <c r="C58" s="14" t="s">
        <v>370</v>
      </c>
      <c r="D58" s="15" t="s">
        <v>159</v>
      </c>
      <c r="E58" s="16" t="s">
        <v>209</v>
      </c>
      <c r="F58" s="17">
        <v>232260</v>
      </c>
      <c r="G58" s="2"/>
      <c r="H58" s="2"/>
      <c r="I58" s="2"/>
      <c r="J58" s="2"/>
      <c r="K58" s="2"/>
      <c r="L58" s="2"/>
      <c r="M58" s="6"/>
      <c r="N58" s="6"/>
      <c r="O58" s="6"/>
      <c r="P58" s="6"/>
    </row>
    <row r="59" spans="1:17" ht="51.75" x14ac:dyDescent="0.25">
      <c r="A59" s="2" t="s">
        <v>27</v>
      </c>
      <c r="B59" s="16" t="s">
        <v>434</v>
      </c>
      <c r="C59" s="14" t="s">
        <v>371</v>
      </c>
      <c r="D59" s="15" t="s">
        <v>321</v>
      </c>
      <c r="E59" s="16" t="s">
        <v>211</v>
      </c>
      <c r="F59" s="17">
        <v>232982.96</v>
      </c>
      <c r="G59" s="2"/>
      <c r="H59" s="2"/>
      <c r="I59" s="2"/>
      <c r="J59" s="2"/>
      <c r="K59" s="2"/>
      <c r="L59" s="2"/>
      <c r="M59" s="6"/>
      <c r="N59" s="6"/>
      <c r="O59" s="6"/>
      <c r="P59" s="6"/>
    </row>
    <row r="60" spans="1:17" ht="26.25" x14ac:dyDescent="0.25">
      <c r="A60" s="2" t="s">
        <v>212</v>
      </c>
      <c r="B60" s="16" t="s">
        <v>213</v>
      </c>
      <c r="C60" s="14" t="s">
        <v>375</v>
      </c>
      <c r="D60" s="15" t="s">
        <v>102</v>
      </c>
      <c r="E60" s="16" t="s">
        <v>218</v>
      </c>
      <c r="F60" s="18">
        <v>39204.82</v>
      </c>
      <c r="G60" s="2"/>
      <c r="H60" s="2"/>
      <c r="I60" s="2"/>
      <c r="J60" s="2"/>
      <c r="K60" s="2"/>
      <c r="L60" s="2"/>
      <c r="M60" s="6"/>
      <c r="N60" s="6"/>
      <c r="O60" s="6"/>
      <c r="P60" s="6"/>
    </row>
    <row r="61" spans="1:17" ht="26.25" x14ac:dyDescent="0.25">
      <c r="A61" s="2" t="s">
        <v>212</v>
      </c>
      <c r="B61" s="16" t="s">
        <v>213</v>
      </c>
      <c r="C61" s="14" t="s">
        <v>376</v>
      </c>
      <c r="D61" s="15" t="s">
        <v>95</v>
      </c>
      <c r="E61" s="16" t="s">
        <v>218</v>
      </c>
      <c r="F61" s="18">
        <v>24296.31</v>
      </c>
      <c r="G61" s="2"/>
      <c r="H61" s="2"/>
      <c r="I61" s="2"/>
      <c r="J61" s="2"/>
      <c r="K61" s="2"/>
      <c r="L61" s="2"/>
      <c r="M61" s="6"/>
      <c r="N61" s="6"/>
      <c r="O61" s="6"/>
      <c r="P61" s="6"/>
    </row>
    <row r="62" spans="1:17" ht="26.25" x14ac:dyDescent="0.25">
      <c r="A62" s="2" t="s">
        <v>212</v>
      </c>
      <c r="B62" s="16" t="s">
        <v>213</v>
      </c>
      <c r="C62" s="14" t="s">
        <v>377</v>
      </c>
      <c r="D62" s="15" t="s">
        <v>142</v>
      </c>
      <c r="E62" s="16" t="s">
        <v>218</v>
      </c>
      <c r="F62" s="18">
        <v>35323.96</v>
      </c>
      <c r="G62" s="2"/>
      <c r="H62" s="2"/>
      <c r="I62" s="2"/>
      <c r="J62" s="2"/>
      <c r="K62" s="2"/>
      <c r="L62" s="2"/>
      <c r="M62" s="6"/>
      <c r="N62" s="6"/>
      <c r="O62" s="6"/>
      <c r="P62" s="6"/>
    </row>
    <row r="63" spans="1:17" ht="39" x14ac:dyDescent="0.25">
      <c r="A63" s="2" t="s">
        <v>28</v>
      </c>
      <c r="B63" s="16" t="s">
        <v>75</v>
      </c>
      <c r="C63" s="14" t="s">
        <v>372</v>
      </c>
      <c r="D63" s="15" t="s">
        <v>367</v>
      </c>
      <c r="E63" s="16" t="s">
        <v>128</v>
      </c>
      <c r="F63" s="18">
        <v>39012.71</v>
      </c>
      <c r="G63" s="2"/>
      <c r="H63" s="2"/>
      <c r="I63" s="2"/>
      <c r="J63" s="2"/>
      <c r="K63" s="2"/>
      <c r="L63" s="2"/>
      <c r="M63" s="6"/>
      <c r="N63" s="6"/>
      <c r="O63" s="6"/>
      <c r="P63" s="6"/>
    </row>
    <row r="64" spans="1:17" ht="39" x14ac:dyDescent="0.25">
      <c r="A64" s="2" t="s">
        <v>28</v>
      </c>
      <c r="B64" s="16" t="s">
        <v>75</v>
      </c>
      <c r="C64" s="14" t="s">
        <v>373</v>
      </c>
      <c r="D64" s="15" t="s">
        <v>149</v>
      </c>
      <c r="E64" s="16" t="s">
        <v>128</v>
      </c>
      <c r="F64" s="18">
        <v>20246.02</v>
      </c>
      <c r="G64" s="2"/>
      <c r="H64" s="2"/>
      <c r="I64" s="2"/>
      <c r="J64" s="2"/>
      <c r="K64" s="2"/>
      <c r="L64" s="2"/>
      <c r="M64" s="6"/>
      <c r="N64" s="6"/>
      <c r="O64" s="6"/>
      <c r="P64" s="6"/>
    </row>
    <row r="65" spans="1:16" ht="39" x14ac:dyDescent="0.25">
      <c r="A65" s="2" t="s">
        <v>28</v>
      </c>
      <c r="B65" s="16" t="s">
        <v>75</v>
      </c>
      <c r="C65" s="14" t="s">
        <v>374</v>
      </c>
      <c r="D65" s="15" t="s">
        <v>157</v>
      </c>
      <c r="E65" s="16" t="s">
        <v>128</v>
      </c>
      <c r="F65" s="18">
        <v>6624.98</v>
      </c>
      <c r="G65" s="2"/>
      <c r="H65" s="2"/>
      <c r="I65" s="2"/>
      <c r="J65" s="2"/>
      <c r="K65" s="2"/>
      <c r="L65" s="2"/>
      <c r="M65" s="6"/>
      <c r="N65" s="6"/>
      <c r="O65" s="6"/>
      <c r="P65" s="6"/>
    </row>
    <row r="66" spans="1:16" ht="39" x14ac:dyDescent="0.25">
      <c r="A66" s="2" t="s">
        <v>214</v>
      </c>
      <c r="B66" s="16" t="s">
        <v>215</v>
      </c>
      <c r="C66" s="14" t="s">
        <v>378</v>
      </c>
      <c r="D66" s="15" t="s">
        <v>146</v>
      </c>
      <c r="E66" s="16" t="s">
        <v>219</v>
      </c>
      <c r="F66" s="18">
        <v>7828.66</v>
      </c>
      <c r="G66" s="2"/>
      <c r="H66" s="2"/>
      <c r="I66" s="2"/>
      <c r="J66" s="2"/>
      <c r="K66" s="2"/>
      <c r="L66" s="2"/>
      <c r="M66" s="6"/>
      <c r="N66" s="6"/>
      <c r="O66" s="6"/>
      <c r="P66" s="6"/>
    </row>
    <row r="67" spans="1:16" ht="39" x14ac:dyDescent="0.25">
      <c r="A67" s="2" t="s">
        <v>214</v>
      </c>
      <c r="B67" s="16" t="s">
        <v>215</v>
      </c>
      <c r="C67" s="14" t="s">
        <v>379</v>
      </c>
      <c r="D67" s="15" t="s">
        <v>146</v>
      </c>
      <c r="E67" s="16" t="s">
        <v>219</v>
      </c>
      <c r="F67" s="18">
        <v>16743.14</v>
      </c>
      <c r="G67" s="2"/>
      <c r="H67" s="2"/>
      <c r="I67" s="2"/>
      <c r="J67" s="2"/>
      <c r="K67" s="2"/>
      <c r="L67" s="2"/>
      <c r="M67" s="6"/>
      <c r="N67" s="6"/>
      <c r="O67" s="6"/>
      <c r="P67" s="6"/>
    </row>
    <row r="68" spans="1:16" ht="39" x14ac:dyDescent="0.25">
      <c r="A68" s="2" t="s">
        <v>214</v>
      </c>
      <c r="B68" s="16" t="s">
        <v>215</v>
      </c>
      <c r="C68" s="14" t="s">
        <v>380</v>
      </c>
      <c r="D68" s="15" t="s">
        <v>146</v>
      </c>
      <c r="E68" s="16" t="s">
        <v>219</v>
      </c>
      <c r="F68" s="18">
        <v>16275.15</v>
      </c>
      <c r="G68" s="2"/>
      <c r="H68" s="2"/>
      <c r="I68" s="2"/>
      <c r="J68" s="2"/>
      <c r="K68" s="2"/>
      <c r="L68" s="2"/>
      <c r="M68" s="6"/>
      <c r="N68" s="6"/>
      <c r="O68" s="6"/>
      <c r="P68" s="6"/>
    </row>
    <row r="69" spans="1:16" ht="26.25" x14ac:dyDescent="0.25">
      <c r="A69" s="2" t="s">
        <v>45</v>
      </c>
      <c r="B69" s="16" t="s">
        <v>108</v>
      </c>
      <c r="C69" s="14" t="s">
        <v>381</v>
      </c>
      <c r="D69" s="15" t="s">
        <v>84</v>
      </c>
      <c r="E69" s="16" t="s">
        <v>220</v>
      </c>
      <c r="F69" s="18">
        <v>13839.02</v>
      </c>
      <c r="G69" s="2"/>
      <c r="H69" s="2"/>
      <c r="I69" s="2"/>
      <c r="J69" s="2"/>
      <c r="K69" s="2"/>
      <c r="L69" s="2"/>
      <c r="M69" s="6"/>
      <c r="N69" s="6"/>
      <c r="O69" s="6"/>
      <c r="P69" s="6"/>
    </row>
    <row r="70" spans="1:16" ht="26.25" x14ac:dyDescent="0.25">
      <c r="A70" s="2" t="s">
        <v>45</v>
      </c>
      <c r="B70" s="16" t="s">
        <v>108</v>
      </c>
      <c r="C70" s="14" t="s">
        <v>382</v>
      </c>
      <c r="D70" s="15" t="s">
        <v>143</v>
      </c>
      <c r="E70" s="16" t="s">
        <v>220</v>
      </c>
      <c r="F70" s="18">
        <v>15689.58</v>
      </c>
      <c r="G70" s="2"/>
      <c r="H70" s="2"/>
      <c r="I70" s="2"/>
      <c r="J70" s="2"/>
      <c r="K70" s="2"/>
      <c r="L70" s="2"/>
      <c r="M70" s="6"/>
      <c r="N70" s="6"/>
      <c r="O70" s="6"/>
      <c r="P70" s="6"/>
    </row>
    <row r="71" spans="1:16" ht="26.25" x14ac:dyDescent="0.25">
      <c r="A71" s="2" t="s">
        <v>45</v>
      </c>
      <c r="B71" s="16" t="s">
        <v>108</v>
      </c>
      <c r="C71" s="14" t="s">
        <v>383</v>
      </c>
      <c r="D71" s="15" t="s">
        <v>143</v>
      </c>
      <c r="E71" s="16" t="s">
        <v>220</v>
      </c>
      <c r="F71" s="18">
        <v>33315.69</v>
      </c>
      <c r="G71" s="2"/>
      <c r="H71" s="2"/>
      <c r="I71" s="2"/>
      <c r="J71" s="2"/>
      <c r="K71" s="2"/>
      <c r="L71" s="2"/>
      <c r="M71" s="6"/>
      <c r="N71" s="6"/>
      <c r="O71" s="6"/>
      <c r="P71" s="6"/>
    </row>
    <row r="72" spans="1:16" ht="26.25" x14ac:dyDescent="0.25">
      <c r="A72" s="2" t="s">
        <v>45</v>
      </c>
      <c r="B72" s="16" t="s">
        <v>108</v>
      </c>
      <c r="C72" s="14" t="s">
        <v>384</v>
      </c>
      <c r="D72" s="15" t="s">
        <v>141</v>
      </c>
      <c r="E72" s="16" t="s">
        <v>221</v>
      </c>
      <c r="F72" s="18">
        <v>28436.27</v>
      </c>
      <c r="G72" s="2"/>
      <c r="H72" s="2"/>
      <c r="I72" s="2"/>
      <c r="J72" s="2"/>
      <c r="K72" s="2"/>
      <c r="L72" s="2"/>
      <c r="M72" s="6"/>
      <c r="N72" s="6"/>
      <c r="O72" s="6"/>
      <c r="P72" s="6"/>
    </row>
    <row r="73" spans="1:16" ht="26.25" x14ac:dyDescent="0.25">
      <c r="A73" s="2" t="s">
        <v>45</v>
      </c>
      <c r="B73" s="16" t="s">
        <v>108</v>
      </c>
      <c r="C73" s="14" t="s">
        <v>385</v>
      </c>
      <c r="D73" s="15" t="s">
        <v>143</v>
      </c>
      <c r="E73" s="16" t="s">
        <v>221</v>
      </c>
      <c r="F73" s="18">
        <v>35136.26</v>
      </c>
      <c r="G73" s="2"/>
      <c r="H73" s="2"/>
      <c r="I73" s="2"/>
      <c r="J73" s="2"/>
      <c r="K73" s="2"/>
      <c r="L73" s="2"/>
      <c r="M73" s="6"/>
      <c r="N73" s="6"/>
      <c r="O73" s="6"/>
      <c r="P73" s="6"/>
    </row>
    <row r="74" spans="1:16" ht="26.25" x14ac:dyDescent="0.25">
      <c r="A74" s="2" t="s">
        <v>37</v>
      </c>
      <c r="B74" s="16" t="s">
        <v>450</v>
      </c>
      <c r="C74" s="14" t="s">
        <v>386</v>
      </c>
      <c r="D74" s="15" t="s">
        <v>327</v>
      </c>
      <c r="E74" s="16" t="s">
        <v>222</v>
      </c>
      <c r="F74" s="17">
        <v>10999.4</v>
      </c>
      <c r="G74" s="2"/>
      <c r="H74" s="2"/>
      <c r="I74" s="2"/>
      <c r="J74" s="2"/>
      <c r="K74" s="2"/>
      <c r="L74" s="2"/>
      <c r="M74" s="6"/>
      <c r="N74" s="6"/>
      <c r="O74" s="6"/>
      <c r="P74" s="6"/>
    </row>
    <row r="75" spans="1:16" ht="39" x14ac:dyDescent="0.25">
      <c r="A75" s="2" t="s">
        <v>13</v>
      </c>
      <c r="B75" s="16" t="s">
        <v>109</v>
      </c>
      <c r="C75" s="14" t="s">
        <v>387</v>
      </c>
      <c r="D75" s="15" t="s">
        <v>338</v>
      </c>
      <c r="E75" s="16" t="s">
        <v>223</v>
      </c>
      <c r="F75" s="17">
        <v>500000</v>
      </c>
      <c r="G75" s="2"/>
      <c r="H75" s="2"/>
      <c r="I75" s="2"/>
      <c r="J75" s="2"/>
      <c r="K75" s="2"/>
      <c r="L75" s="2"/>
      <c r="M75" s="6"/>
      <c r="N75" s="6"/>
      <c r="O75" s="6"/>
      <c r="P75" s="6"/>
    </row>
    <row r="76" spans="1:16" ht="39" x14ac:dyDescent="0.25">
      <c r="A76" s="2" t="s">
        <v>216</v>
      </c>
      <c r="B76" s="16" t="s">
        <v>217</v>
      </c>
      <c r="C76" s="14" t="s">
        <v>35</v>
      </c>
      <c r="D76" s="15" t="s">
        <v>347</v>
      </c>
      <c r="E76" s="16" t="s">
        <v>224</v>
      </c>
      <c r="F76" s="17">
        <v>28910</v>
      </c>
      <c r="G76" s="2"/>
      <c r="H76" s="2"/>
      <c r="I76" s="2"/>
      <c r="J76" s="2"/>
      <c r="K76" s="2"/>
      <c r="L76" s="2"/>
      <c r="M76" s="6"/>
      <c r="N76" s="6"/>
      <c r="O76" s="6"/>
      <c r="P76" s="6"/>
    </row>
    <row r="77" spans="1:16" ht="64.5" x14ac:dyDescent="0.25">
      <c r="A77" s="2" t="s">
        <v>225</v>
      </c>
      <c r="B77" s="16" t="s">
        <v>226</v>
      </c>
      <c r="C77" s="14" t="s">
        <v>388</v>
      </c>
      <c r="D77" s="15" t="s">
        <v>162</v>
      </c>
      <c r="E77" s="16" t="s">
        <v>227</v>
      </c>
      <c r="F77" s="17">
        <v>233935</v>
      </c>
      <c r="G77" s="2"/>
      <c r="H77" s="2"/>
      <c r="I77" s="2"/>
      <c r="J77" s="2"/>
      <c r="K77" s="2"/>
      <c r="L77" s="2"/>
      <c r="M77" s="6"/>
      <c r="N77" s="6"/>
      <c r="O77" s="6"/>
      <c r="P77" s="6"/>
    </row>
    <row r="78" spans="1:16" ht="64.5" x14ac:dyDescent="0.25">
      <c r="A78" s="2" t="s">
        <v>228</v>
      </c>
      <c r="B78" s="16" t="s">
        <v>229</v>
      </c>
      <c r="C78" s="14" t="s">
        <v>389</v>
      </c>
      <c r="D78" s="15" t="s">
        <v>149</v>
      </c>
      <c r="E78" s="16" t="s">
        <v>237</v>
      </c>
      <c r="F78" s="17">
        <v>38335</v>
      </c>
      <c r="G78" s="2"/>
      <c r="H78" s="2"/>
      <c r="I78" s="2"/>
      <c r="J78" s="2"/>
      <c r="K78" s="2"/>
      <c r="L78" s="2"/>
      <c r="M78" s="6"/>
      <c r="N78" s="6"/>
      <c r="O78" s="6"/>
      <c r="P78" s="6"/>
    </row>
    <row r="79" spans="1:16" ht="26.25" x14ac:dyDescent="0.25">
      <c r="A79" s="2" t="s">
        <v>39</v>
      </c>
      <c r="B79" s="16" t="s">
        <v>230</v>
      </c>
      <c r="C79" s="14" t="s">
        <v>155</v>
      </c>
      <c r="D79" s="15" t="s">
        <v>159</v>
      </c>
      <c r="E79" s="16" t="s">
        <v>40</v>
      </c>
      <c r="F79" s="17">
        <v>99120</v>
      </c>
      <c r="G79" s="2"/>
      <c r="H79" s="2"/>
      <c r="I79" s="2"/>
      <c r="J79" s="2"/>
      <c r="K79" s="2"/>
      <c r="L79" s="2"/>
      <c r="M79" s="6"/>
      <c r="N79" s="6"/>
      <c r="O79" s="6"/>
      <c r="P79" s="6"/>
    </row>
    <row r="80" spans="1:16" ht="64.5" x14ac:dyDescent="0.25">
      <c r="A80" s="2" t="s">
        <v>231</v>
      </c>
      <c r="B80" s="16" t="s">
        <v>436</v>
      </c>
      <c r="C80" s="14" t="s">
        <v>390</v>
      </c>
      <c r="D80" s="15" t="s">
        <v>84</v>
      </c>
      <c r="E80" s="16" t="s">
        <v>238</v>
      </c>
      <c r="F80" s="17">
        <v>40000</v>
      </c>
      <c r="G80" s="2"/>
      <c r="H80" s="2"/>
      <c r="I80" s="2"/>
      <c r="J80" s="2"/>
      <c r="K80" s="2"/>
      <c r="L80" s="2"/>
      <c r="M80" s="6"/>
      <c r="N80" s="6"/>
      <c r="O80" s="6"/>
      <c r="P80" s="6"/>
    </row>
    <row r="81" spans="1:16" ht="51.75" x14ac:dyDescent="0.25">
      <c r="A81" s="2" t="s">
        <v>232</v>
      </c>
      <c r="B81" s="16" t="s">
        <v>437</v>
      </c>
      <c r="C81" s="14" t="s">
        <v>391</v>
      </c>
      <c r="D81" s="15" t="s">
        <v>350</v>
      </c>
      <c r="E81" s="16" t="s">
        <v>239</v>
      </c>
      <c r="F81" s="17">
        <v>10000</v>
      </c>
      <c r="G81" s="2"/>
      <c r="H81" s="2"/>
      <c r="I81" s="2"/>
      <c r="J81" s="2"/>
      <c r="K81" s="2"/>
      <c r="L81" s="2"/>
      <c r="M81" s="6"/>
      <c r="N81" s="6"/>
      <c r="O81" s="6"/>
      <c r="P81" s="6"/>
    </row>
    <row r="82" spans="1:16" ht="64.5" x14ac:dyDescent="0.25">
      <c r="A82" s="2" t="s">
        <v>232</v>
      </c>
      <c r="B82" s="16" t="s">
        <v>437</v>
      </c>
      <c r="C82" s="14" t="s">
        <v>392</v>
      </c>
      <c r="D82" s="15" t="s">
        <v>160</v>
      </c>
      <c r="E82" s="16" t="s">
        <v>240</v>
      </c>
      <c r="F82" s="17">
        <v>20000</v>
      </c>
      <c r="G82" s="2"/>
      <c r="H82" s="2"/>
      <c r="I82" s="2"/>
      <c r="J82" s="2"/>
      <c r="K82" s="2"/>
      <c r="L82" s="2"/>
      <c r="M82" s="6"/>
      <c r="N82" s="6"/>
      <c r="O82" s="6"/>
      <c r="P82" s="6"/>
    </row>
    <row r="83" spans="1:16" ht="39" x14ac:dyDescent="0.25">
      <c r="A83" s="2" t="s">
        <v>233</v>
      </c>
      <c r="B83" s="16" t="s">
        <v>234</v>
      </c>
      <c r="C83" s="14" t="s">
        <v>48</v>
      </c>
      <c r="D83" s="15" t="s">
        <v>393</v>
      </c>
      <c r="E83" s="16" t="s">
        <v>241</v>
      </c>
      <c r="F83" s="17">
        <v>88500</v>
      </c>
      <c r="G83" s="2"/>
      <c r="H83" s="2"/>
      <c r="I83" s="2"/>
      <c r="J83" s="2"/>
      <c r="K83" s="2"/>
      <c r="L83" s="2"/>
      <c r="M83" s="6"/>
      <c r="N83" s="6"/>
      <c r="O83" s="6"/>
      <c r="P83" s="6"/>
    </row>
    <row r="84" spans="1:16" ht="64.5" x14ac:dyDescent="0.25">
      <c r="A84" s="2" t="s">
        <v>14</v>
      </c>
      <c r="B84" s="16" t="s">
        <v>433</v>
      </c>
      <c r="C84" s="14" t="s">
        <v>163</v>
      </c>
      <c r="D84" s="15" t="s">
        <v>55</v>
      </c>
      <c r="E84" s="16" t="s">
        <v>129</v>
      </c>
      <c r="F84" s="17">
        <v>296100</v>
      </c>
      <c r="G84" s="2"/>
      <c r="H84" s="2"/>
      <c r="I84" s="2"/>
      <c r="J84" s="2"/>
      <c r="K84" s="2"/>
      <c r="L84" s="2"/>
      <c r="M84" s="6"/>
      <c r="N84" s="6"/>
      <c r="O84" s="6"/>
      <c r="P84" s="6"/>
    </row>
    <row r="85" spans="1:16" ht="64.5" x14ac:dyDescent="0.25">
      <c r="A85" s="2" t="s">
        <v>106</v>
      </c>
      <c r="B85" s="16" t="s">
        <v>107</v>
      </c>
      <c r="C85" s="14" t="s">
        <v>164</v>
      </c>
      <c r="D85" s="15" t="s">
        <v>147</v>
      </c>
      <c r="E85" s="16" t="s">
        <v>130</v>
      </c>
      <c r="F85" s="17">
        <v>45000</v>
      </c>
      <c r="G85" s="2"/>
      <c r="H85" s="2"/>
      <c r="I85" s="2"/>
      <c r="J85" s="2"/>
      <c r="K85" s="2"/>
      <c r="L85" s="2"/>
      <c r="M85" s="6"/>
      <c r="N85" s="6"/>
      <c r="O85" s="6"/>
      <c r="P85" s="6"/>
    </row>
    <row r="86" spans="1:16" ht="64.5" x14ac:dyDescent="0.25">
      <c r="A86" s="2" t="s">
        <v>235</v>
      </c>
      <c r="B86" s="16" t="s">
        <v>236</v>
      </c>
      <c r="C86" s="14" t="s">
        <v>158</v>
      </c>
      <c r="D86" s="15" t="s">
        <v>147</v>
      </c>
      <c r="E86" s="16" t="s">
        <v>242</v>
      </c>
      <c r="F86" s="17">
        <v>52000</v>
      </c>
      <c r="G86" s="2"/>
      <c r="H86" s="2"/>
      <c r="I86" s="2"/>
      <c r="J86" s="2"/>
      <c r="K86" s="2"/>
      <c r="L86" s="2"/>
      <c r="M86" s="6"/>
      <c r="N86" s="6"/>
      <c r="O86" s="6"/>
      <c r="P86" s="6"/>
    </row>
    <row r="87" spans="1:16" ht="64.5" x14ac:dyDescent="0.25">
      <c r="A87" s="2" t="s">
        <v>63</v>
      </c>
      <c r="B87" s="16" t="s">
        <v>432</v>
      </c>
      <c r="C87" s="14" t="s">
        <v>394</v>
      </c>
      <c r="D87" s="15" t="s">
        <v>395</v>
      </c>
      <c r="E87" s="16" t="s">
        <v>248</v>
      </c>
      <c r="F87" s="17">
        <v>177000</v>
      </c>
      <c r="G87" s="2"/>
      <c r="H87" s="2"/>
      <c r="I87" s="2"/>
      <c r="J87" s="2"/>
      <c r="K87" s="2"/>
      <c r="L87" s="2"/>
      <c r="M87" s="6"/>
      <c r="N87" s="6"/>
      <c r="O87" s="6"/>
      <c r="P87" s="6"/>
    </row>
    <row r="88" spans="1:16" ht="64.5" x14ac:dyDescent="0.25">
      <c r="A88" s="2" t="s">
        <v>63</v>
      </c>
      <c r="B88" s="16" t="s">
        <v>432</v>
      </c>
      <c r="C88" s="14" t="s">
        <v>396</v>
      </c>
      <c r="D88" s="15" t="s">
        <v>397</v>
      </c>
      <c r="E88" s="16" t="s">
        <v>249</v>
      </c>
      <c r="F88" s="17">
        <v>159300</v>
      </c>
      <c r="G88" s="2"/>
      <c r="H88" s="2"/>
      <c r="I88" s="2"/>
      <c r="J88" s="2"/>
      <c r="K88" s="2"/>
      <c r="L88" s="2"/>
      <c r="M88" s="6"/>
      <c r="N88" s="6"/>
      <c r="O88" s="6"/>
      <c r="P88" s="6"/>
    </row>
    <row r="89" spans="1:16" ht="51.75" x14ac:dyDescent="0.25">
      <c r="A89" s="2" t="s">
        <v>120</v>
      </c>
      <c r="B89" s="16" t="s">
        <v>431</v>
      </c>
      <c r="C89" s="14" t="s">
        <v>166</v>
      </c>
      <c r="D89" s="15" t="s">
        <v>65</v>
      </c>
      <c r="E89" s="16" t="s">
        <v>131</v>
      </c>
      <c r="F89" s="17">
        <v>176115</v>
      </c>
      <c r="G89" s="2"/>
      <c r="H89" s="2"/>
      <c r="I89" s="2"/>
      <c r="J89" s="2"/>
      <c r="K89" s="2"/>
      <c r="L89" s="2"/>
      <c r="M89" s="6"/>
      <c r="N89" s="6"/>
      <c r="O89" s="6"/>
      <c r="P89" s="6"/>
    </row>
    <row r="90" spans="1:16" ht="51.75" x14ac:dyDescent="0.25">
      <c r="A90" s="2" t="s">
        <v>243</v>
      </c>
      <c r="B90" s="16" t="s">
        <v>430</v>
      </c>
      <c r="C90" s="14" t="s">
        <v>398</v>
      </c>
      <c r="D90" s="15" t="s">
        <v>162</v>
      </c>
      <c r="E90" s="16" t="s">
        <v>252</v>
      </c>
      <c r="F90" s="17">
        <v>51566</v>
      </c>
      <c r="G90" s="2"/>
      <c r="H90" s="2"/>
      <c r="I90" s="2"/>
      <c r="J90" s="2"/>
      <c r="K90" s="2"/>
      <c r="L90" s="2"/>
      <c r="M90" s="6"/>
      <c r="N90" s="6"/>
      <c r="O90" s="6"/>
      <c r="P90" s="6"/>
    </row>
    <row r="91" spans="1:16" ht="64.5" x14ac:dyDescent="0.25">
      <c r="A91" s="2" t="s">
        <v>41</v>
      </c>
      <c r="B91" s="16" t="s">
        <v>121</v>
      </c>
      <c r="C91" s="14" t="s">
        <v>167</v>
      </c>
      <c r="D91" s="15" t="s">
        <v>93</v>
      </c>
      <c r="E91" s="16" t="s">
        <v>132</v>
      </c>
      <c r="F91" s="17">
        <v>53690</v>
      </c>
      <c r="G91" s="2"/>
      <c r="H91" s="2"/>
      <c r="I91" s="2"/>
      <c r="J91" s="2"/>
      <c r="K91" s="2"/>
      <c r="L91" s="2"/>
      <c r="M91" s="6"/>
      <c r="N91" s="6"/>
      <c r="O91" s="6"/>
      <c r="P91" s="6"/>
    </row>
    <row r="92" spans="1:16" ht="64.5" x14ac:dyDescent="0.25">
      <c r="A92" s="2" t="s">
        <v>76</v>
      </c>
      <c r="B92" s="16" t="s">
        <v>77</v>
      </c>
      <c r="C92" s="14" t="s">
        <v>400</v>
      </c>
      <c r="D92" s="15" t="s">
        <v>157</v>
      </c>
      <c r="E92" s="16" t="s">
        <v>254</v>
      </c>
      <c r="F92" s="17">
        <v>161070</v>
      </c>
      <c r="G92" s="2"/>
      <c r="H92" s="2"/>
      <c r="I92" s="2"/>
      <c r="J92" s="2"/>
      <c r="K92" s="2"/>
      <c r="L92" s="2"/>
      <c r="M92" s="6"/>
      <c r="N92" s="6"/>
      <c r="O92" s="6"/>
      <c r="P92" s="6"/>
    </row>
    <row r="93" spans="1:16" ht="64.5" x14ac:dyDescent="0.25">
      <c r="A93" s="2" t="s">
        <v>78</v>
      </c>
      <c r="B93" s="16" t="s">
        <v>79</v>
      </c>
      <c r="C93" s="14" t="s">
        <v>38</v>
      </c>
      <c r="D93" s="15" t="s">
        <v>399</v>
      </c>
      <c r="E93" s="16" t="s">
        <v>255</v>
      </c>
      <c r="F93" s="17">
        <v>21476</v>
      </c>
      <c r="G93" s="2"/>
      <c r="H93" s="2"/>
      <c r="I93" s="2"/>
      <c r="J93" s="2"/>
      <c r="K93" s="2"/>
      <c r="L93" s="2"/>
      <c r="M93" s="6"/>
      <c r="N93" s="6"/>
      <c r="O93" s="6"/>
      <c r="P93" s="6"/>
    </row>
    <row r="94" spans="1:16" ht="51.75" x14ac:dyDescent="0.25">
      <c r="A94" s="2" t="s">
        <v>42</v>
      </c>
      <c r="B94" s="16" t="s">
        <v>244</v>
      </c>
      <c r="C94" s="14" t="s">
        <v>401</v>
      </c>
      <c r="D94" s="15" t="s">
        <v>99</v>
      </c>
      <c r="E94" s="16" t="s">
        <v>256</v>
      </c>
      <c r="F94" s="17">
        <v>50315.199999999997</v>
      </c>
      <c r="G94" s="2"/>
      <c r="H94" s="2"/>
      <c r="I94" s="2"/>
      <c r="J94" s="2"/>
      <c r="K94" s="2"/>
      <c r="L94" s="2"/>
      <c r="M94" s="6"/>
      <c r="N94" s="6"/>
      <c r="O94" s="6"/>
      <c r="P94" s="6"/>
    </row>
    <row r="95" spans="1:16" ht="39" x14ac:dyDescent="0.25">
      <c r="A95" s="2" t="s">
        <v>42</v>
      </c>
      <c r="B95" s="16" t="s">
        <v>244</v>
      </c>
      <c r="C95" s="14" t="s">
        <v>402</v>
      </c>
      <c r="D95" s="15" t="s">
        <v>165</v>
      </c>
      <c r="E95" s="16" t="s">
        <v>257</v>
      </c>
      <c r="F95" s="18">
        <v>18006.8</v>
      </c>
      <c r="G95" s="2"/>
      <c r="H95" s="2"/>
      <c r="I95" s="2"/>
      <c r="J95" s="2"/>
      <c r="K95" s="2"/>
      <c r="L95" s="2"/>
      <c r="M95" s="6"/>
      <c r="N95" s="6"/>
      <c r="O95" s="6"/>
      <c r="P95" s="6"/>
    </row>
    <row r="96" spans="1:16" ht="39" x14ac:dyDescent="0.25">
      <c r="A96" s="2" t="s">
        <v>42</v>
      </c>
      <c r="B96" s="16" t="s">
        <v>244</v>
      </c>
      <c r="C96" s="14" t="s">
        <v>403</v>
      </c>
      <c r="D96" s="15" t="s">
        <v>165</v>
      </c>
      <c r="E96" s="16" t="s">
        <v>257</v>
      </c>
      <c r="F96" s="18">
        <v>18006.8</v>
      </c>
      <c r="G96" s="2"/>
      <c r="H96" s="2"/>
      <c r="I96" s="2"/>
      <c r="J96" s="2"/>
      <c r="K96" s="2"/>
      <c r="L96" s="2"/>
      <c r="M96" s="6"/>
      <c r="N96" s="6"/>
      <c r="O96" s="6"/>
      <c r="P96" s="6"/>
    </row>
    <row r="97" spans="1:16" ht="39" x14ac:dyDescent="0.25">
      <c r="A97" s="2" t="s">
        <v>42</v>
      </c>
      <c r="B97" s="16" t="s">
        <v>244</v>
      </c>
      <c r="C97" s="14" t="s">
        <v>404</v>
      </c>
      <c r="D97" s="15" t="s">
        <v>165</v>
      </c>
      <c r="E97" s="16" t="s">
        <v>257</v>
      </c>
      <c r="F97" s="18">
        <v>18006.8</v>
      </c>
      <c r="G97" s="2"/>
      <c r="H97" s="2"/>
      <c r="I97" s="2"/>
      <c r="J97" s="2"/>
      <c r="K97" s="2"/>
      <c r="L97" s="2"/>
      <c r="M97" s="6"/>
      <c r="N97" s="6"/>
      <c r="O97" s="6"/>
      <c r="P97" s="6"/>
    </row>
    <row r="98" spans="1:16" ht="39" x14ac:dyDescent="0.25">
      <c r="A98" s="2" t="s">
        <v>245</v>
      </c>
      <c r="B98" s="16" t="s">
        <v>246</v>
      </c>
      <c r="C98" s="14" t="s">
        <v>405</v>
      </c>
      <c r="D98" s="15" t="s">
        <v>89</v>
      </c>
      <c r="E98" s="16" t="s">
        <v>258</v>
      </c>
      <c r="F98" s="17">
        <v>4441.6000000000004</v>
      </c>
      <c r="G98" s="2"/>
      <c r="H98" s="2"/>
      <c r="I98" s="2"/>
      <c r="J98" s="2"/>
      <c r="K98" s="2"/>
      <c r="L98" s="2"/>
      <c r="M98" s="6"/>
      <c r="N98" s="6"/>
      <c r="O98" s="6"/>
      <c r="P98" s="6"/>
    </row>
    <row r="99" spans="1:16" ht="51.75" x14ac:dyDescent="0.25">
      <c r="A99" s="2" t="s">
        <v>122</v>
      </c>
      <c r="B99" s="16" t="s">
        <v>123</v>
      </c>
      <c r="C99" s="14" t="s">
        <v>25</v>
      </c>
      <c r="D99" s="15" t="s">
        <v>83</v>
      </c>
      <c r="E99" s="16" t="s">
        <v>133</v>
      </c>
      <c r="F99" s="17">
        <v>57820</v>
      </c>
      <c r="G99" s="2"/>
      <c r="H99" s="2"/>
      <c r="I99" s="2"/>
      <c r="J99" s="2"/>
      <c r="K99" s="2"/>
      <c r="L99" s="2"/>
      <c r="M99" s="6"/>
      <c r="N99" s="6"/>
      <c r="O99" s="6"/>
      <c r="P99" s="6"/>
    </row>
    <row r="100" spans="1:16" ht="51.75" x14ac:dyDescent="0.25">
      <c r="A100" s="2" t="s">
        <v>200</v>
      </c>
      <c r="B100" s="16" t="s">
        <v>201</v>
      </c>
      <c r="C100" s="14" t="s">
        <v>406</v>
      </c>
      <c r="D100" s="15" t="s">
        <v>350</v>
      </c>
      <c r="E100" s="16" t="s">
        <v>260</v>
      </c>
      <c r="F100" s="17">
        <v>70800</v>
      </c>
      <c r="G100" s="2"/>
      <c r="H100" s="2"/>
      <c r="I100" s="2"/>
      <c r="J100" s="2"/>
      <c r="K100" s="2"/>
      <c r="L100" s="2"/>
      <c r="M100" s="6"/>
      <c r="N100" s="6"/>
      <c r="O100" s="6"/>
      <c r="P100" s="6"/>
    </row>
    <row r="101" spans="1:16" ht="26.25" x14ac:dyDescent="0.25">
      <c r="A101" s="2" t="s">
        <v>61</v>
      </c>
      <c r="B101" s="16" t="s">
        <v>62</v>
      </c>
      <c r="C101" s="14" t="s">
        <v>59</v>
      </c>
      <c r="D101" s="15" t="s">
        <v>157</v>
      </c>
      <c r="E101" s="16" t="s">
        <v>261</v>
      </c>
      <c r="F101" s="17">
        <v>233640</v>
      </c>
      <c r="G101" s="2"/>
      <c r="H101" s="2"/>
      <c r="I101" s="2"/>
      <c r="J101" s="2"/>
      <c r="K101" s="2"/>
      <c r="L101" s="2"/>
      <c r="M101" s="6"/>
      <c r="N101" s="6"/>
      <c r="O101" s="6"/>
      <c r="P101" s="6"/>
    </row>
    <row r="102" spans="1:16" ht="51.75" x14ac:dyDescent="0.25">
      <c r="A102" s="2" t="s">
        <v>61</v>
      </c>
      <c r="B102" s="16" t="s">
        <v>62</v>
      </c>
      <c r="C102" s="14" t="s">
        <v>100</v>
      </c>
      <c r="D102" s="15" t="s">
        <v>321</v>
      </c>
      <c r="E102" s="16" t="s">
        <v>262</v>
      </c>
      <c r="F102" s="17">
        <v>109745.9</v>
      </c>
      <c r="G102" s="2"/>
      <c r="H102" s="2"/>
      <c r="I102" s="2"/>
      <c r="J102" s="2"/>
      <c r="K102" s="2"/>
      <c r="L102" s="2"/>
      <c r="M102" s="6"/>
      <c r="N102" s="6"/>
      <c r="O102" s="6"/>
      <c r="P102" s="6"/>
    </row>
    <row r="103" spans="1:16" ht="39" x14ac:dyDescent="0.25">
      <c r="A103" s="2" t="s">
        <v>43</v>
      </c>
      <c r="B103" s="16" t="s">
        <v>247</v>
      </c>
      <c r="C103" s="14" t="s">
        <v>408</v>
      </c>
      <c r="D103" s="15" t="s">
        <v>26</v>
      </c>
      <c r="E103" s="16" t="s">
        <v>263</v>
      </c>
      <c r="F103" s="17">
        <v>153990</v>
      </c>
      <c r="G103" s="2"/>
      <c r="H103" s="2"/>
      <c r="I103" s="2"/>
      <c r="J103" s="2"/>
      <c r="K103" s="2"/>
      <c r="L103" s="2"/>
      <c r="M103" s="6"/>
      <c r="N103" s="6"/>
      <c r="O103" s="6"/>
      <c r="P103" s="6"/>
    </row>
    <row r="104" spans="1:16" ht="51.75" x14ac:dyDescent="0.25">
      <c r="A104" s="2" t="s">
        <v>124</v>
      </c>
      <c r="B104" s="16" t="s">
        <v>429</v>
      </c>
      <c r="C104" s="14" t="s">
        <v>158</v>
      </c>
      <c r="D104" s="15" t="s">
        <v>94</v>
      </c>
      <c r="E104" s="16" t="s">
        <v>134</v>
      </c>
      <c r="F104" s="17">
        <v>566400</v>
      </c>
      <c r="G104" s="2"/>
      <c r="H104" s="2"/>
      <c r="I104" s="2"/>
      <c r="J104" s="2"/>
      <c r="K104" s="2"/>
      <c r="L104" s="2"/>
      <c r="M104" s="6"/>
      <c r="N104" s="6"/>
      <c r="O104" s="6"/>
      <c r="P104" s="6"/>
    </row>
    <row r="105" spans="1:16" ht="26.25" x14ac:dyDescent="0.25">
      <c r="A105" s="2" t="s">
        <v>80</v>
      </c>
      <c r="B105" s="16" t="s">
        <v>81</v>
      </c>
      <c r="C105" s="15"/>
      <c r="D105" s="15"/>
      <c r="E105" s="16" t="s">
        <v>101</v>
      </c>
      <c r="F105" s="17">
        <v>552240</v>
      </c>
      <c r="G105" s="2"/>
      <c r="H105" s="2"/>
      <c r="I105" s="2"/>
      <c r="J105" s="2"/>
      <c r="K105" s="2"/>
      <c r="L105" s="2"/>
      <c r="M105" s="6"/>
      <c r="N105" s="6"/>
      <c r="O105" s="6"/>
      <c r="P105" s="6"/>
    </row>
    <row r="106" spans="1:16" ht="26.25" x14ac:dyDescent="0.25">
      <c r="A106" s="2" t="s">
        <v>30</v>
      </c>
      <c r="B106" s="16" t="s">
        <v>264</v>
      </c>
      <c r="C106" s="14" t="s">
        <v>407</v>
      </c>
      <c r="D106" s="15" t="s">
        <v>148</v>
      </c>
      <c r="E106" s="16" t="s">
        <v>267</v>
      </c>
      <c r="F106" s="17">
        <v>102858.78</v>
      </c>
      <c r="G106" s="2"/>
      <c r="H106" s="2"/>
      <c r="I106" s="2"/>
      <c r="J106" s="2"/>
      <c r="K106" s="2"/>
      <c r="L106" s="2"/>
      <c r="M106" s="6"/>
      <c r="N106" s="6"/>
      <c r="O106" s="6"/>
      <c r="P106" s="6"/>
    </row>
    <row r="107" spans="1:16" ht="39" x14ac:dyDescent="0.25">
      <c r="A107" s="2" t="s">
        <v>33</v>
      </c>
      <c r="B107" s="16" t="s">
        <v>265</v>
      </c>
      <c r="C107" s="14" t="s">
        <v>410</v>
      </c>
      <c r="D107" s="15" t="s">
        <v>146</v>
      </c>
      <c r="E107" s="16" t="s">
        <v>268</v>
      </c>
      <c r="F107" s="17">
        <v>50000</v>
      </c>
      <c r="G107" s="2"/>
      <c r="H107" s="2"/>
      <c r="I107" s="2"/>
      <c r="J107" s="2"/>
      <c r="K107" s="2"/>
      <c r="L107" s="2"/>
      <c r="M107" s="6"/>
      <c r="N107" s="6"/>
      <c r="O107" s="6"/>
      <c r="P107" s="6"/>
    </row>
    <row r="108" spans="1:16" ht="26.25" x14ac:dyDescent="0.25">
      <c r="A108" s="2" t="s">
        <v>29</v>
      </c>
      <c r="B108" s="16" t="s">
        <v>266</v>
      </c>
      <c r="C108" s="14" t="s">
        <v>411</v>
      </c>
      <c r="D108" s="15" t="s">
        <v>412</v>
      </c>
      <c r="E108" s="16" t="s">
        <v>269</v>
      </c>
      <c r="F108" s="17">
        <v>136301.62</v>
      </c>
      <c r="G108" s="2"/>
      <c r="H108" s="2"/>
      <c r="I108" s="2"/>
      <c r="J108" s="2"/>
      <c r="K108" s="2"/>
      <c r="L108" s="2"/>
      <c r="M108" s="6"/>
      <c r="N108" s="6"/>
      <c r="O108" s="6"/>
      <c r="P108" s="6"/>
    </row>
    <row r="109" spans="1:16" ht="51.75" x14ac:dyDescent="0.25">
      <c r="A109" s="2" t="s">
        <v>29</v>
      </c>
      <c r="B109" s="16" t="s">
        <v>266</v>
      </c>
      <c r="C109" s="14" t="s">
        <v>34</v>
      </c>
      <c r="D109" s="15" t="s">
        <v>321</v>
      </c>
      <c r="E109" s="16" t="s">
        <v>270</v>
      </c>
      <c r="F109" s="18">
        <v>22162.34</v>
      </c>
      <c r="G109" s="2"/>
      <c r="H109" s="2"/>
      <c r="I109" s="2"/>
      <c r="J109" s="2"/>
      <c r="K109" s="2"/>
      <c r="L109" s="2"/>
      <c r="M109" s="6"/>
      <c r="N109" s="6"/>
      <c r="O109" s="6"/>
      <c r="P109" s="6"/>
    </row>
    <row r="110" spans="1:16" ht="51.75" x14ac:dyDescent="0.25">
      <c r="A110" s="2" t="s">
        <v>31</v>
      </c>
      <c r="B110" s="16" t="s">
        <v>271</v>
      </c>
      <c r="C110" s="14" t="s">
        <v>413</v>
      </c>
      <c r="D110" s="15" t="s">
        <v>367</v>
      </c>
      <c r="E110" s="16" t="s">
        <v>272</v>
      </c>
      <c r="F110" s="18">
        <v>5228</v>
      </c>
      <c r="G110" s="2"/>
      <c r="H110" s="2"/>
      <c r="I110" s="2"/>
      <c r="J110" s="2"/>
      <c r="K110" s="2"/>
      <c r="L110" s="2"/>
      <c r="M110" s="6"/>
      <c r="N110" s="6"/>
      <c r="O110" s="6"/>
      <c r="P110" s="6"/>
    </row>
    <row r="111" spans="1:16" ht="51.75" x14ac:dyDescent="0.25">
      <c r="A111" s="2" t="s">
        <v>31</v>
      </c>
      <c r="B111" s="16" t="s">
        <v>271</v>
      </c>
      <c r="C111" s="14" t="s">
        <v>414</v>
      </c>
      <c r="D111" s="15" t="s">
        <v>156</v>
      </c>
      <c r="E111" s="16" t="s">
        <v>272</v>
      </c>
      <c r="F111" s="18">
        <v>32978</v>
      </c>
      <c r="G111" s="2"/>
      <c r="H111" s="2"/>
      <c r="I111" s="2"/>
      <c r="J111" s="2"/>
      <c r="K111" s="2"/>
      <c r="L111" s="2"/>
      <c r="M111" s="6"/>
      <c r="N111" s="6"/>
      <c r="O111" s="6"/>
      <c r="P111" s="6"/>
    </row>
    <row r="112" spans="1:16" ht="51.75" x14ac:dyDescent="0.25">
      <c r="A112" s="2" t="s">
        <v>31</v>
      </c>
      <c r="B112" s="16" t="s">
        <v>271</v>
      </c>
      <c r="C112" s="14" t="s">
        <v>415</v>
      </c>
      <c r="D112" s="15" t="s">
        <v>156</v>
      </c>
      <c r="E112" s="16" t="s">
        <v>272</v>
      </c>
      <c r="F112" s="18">
        <v>15917</v>
      </c>
      <c r="G112" s="2"/>
      <c r="H112" s="2"/>
      <c r="I112" s="2"/>
      <c r="J112" s="2"/>
      <c r="K112" s="2"/>
      <c r="L112" s="2"/>
      <c r="M112" s="6"/>
      <c r="N112" s="6"/>
      <c r="O112" s="6"/>
      <c r="P112" s="6"/>
    </row>
    <row r="113" spans="1:16" ht="26.25" x14ac:dyDescent="0.25">
      <c r="A113" s="2" t="s">
        <v>104</v>
      </c>
      <c r="B113" s="16" t="s">
        <v>105</v>
      </c>
      <c r="C113" s="14" t="s">
        <v>49</v>
      </c>
      <c r="D113" s="15" t="s">
        <v>58</v>
      </c>
      <c r="E113" s="16" t="s">
        <v>135</v>
      </c>
      <c r="F113" s="17">
        <v>49241.2</v>
      </c>
      <c r="G113" s="2"/>
      <c r="H113" s="2"/>
      <c r="I113" s="2"/>
      <c r="J113" s="2"/>
      <c r="K113" s="2"/>
      <c r="L113" s="2"/>
      <c r="M113" s="6"/>
      <c r="N113" s="6"/>
      <c r="O113" s="6"/>
      <c r="P113" s="6"/>
    </row>
    <row r="114" spans="1:16" ht="26.25" x14ac:dyDescent="0.25">
      <c r="A114" s="2" t="s">
        <v>273</v>
      </c>
      <c r="B114" s="16" t="s">
        <v>274</v>
      </c>
      <c r="C114" s="14" t="s">
        <v>97</v>
      </c>
      <c r="D114" s="15" t="s">
        <v>353</v>
      </c>
      <c r="E114" s="16" t="s">
        <v>277</v>
      </c>
      <c r="F114" s="17">
        <v>60746.400000000001</v>
      </c>
      <c r="G114" s="2"/>
      <c r="H114" s="2"/>
      <c r="I114" s="2"/>
      <c r="J114" s="2"/>
      <c r="K114" s="2"/>
      <c r="L114" s="2"/>
      <c r="M114" s="6"/>
      <c r="N114" s="6"/>
      <c r="O114" s="6"/>
      <c r="P114" s="6"/>
    </row>
    <row r="115" spans="1:16" ht="26.25" x14ac:dyDescent="0.25">
      <c r="A115" s="2" t="s">
        <v>273</v>
      </c>
      <c r="B115" s="16" t="s">
        <v>274</v>
      </c>
      <c r="C115" s="14" t="s">
        <v>11</v>
      </c>
      <c r="D115" s="15" t="s">
        <v>353</v>
      </c>
      <c r="E115" s="16" t="s">
        <v>277</v>
      </c>
      <c r="F115" s="17">
        <v>587871.99</v>
      </c>
      <c r="G115" s="2"/>
      <c r="H115" s="2"/>
      <c r="I115" s="2"/>
      <c r="J115" s="2"/>
      <c r="K115" s="2"/>
      <c r="L115" s="2"/>
      <c r="M115" s="6"/>
      <c r="N115" s="6"/>
      <c r="O115" s="6"/>
      <c r="P115" s="6"/>
    </row>
    <row r="116" spans="1:16" ht="39" x14ac:dyDescent="0.25">
      <c r="A116" s="2" t="s">
        <v>275</v>
      </c>
      <c r="B116" s="16" t="s">
        <v>276</v>
      </c>
      <c r="C116" s="14" t="s">
        <v>420</v>
      </c>
      <c r="D116" s="15" t="s">
        <v>87</v>
      </c>
      <c r="E116" s="16" t="s">
        <v>278</v>
      </c>
      <c r="F116" s="17">
        <v>40322.019999999997</v>
      </c>
      <c r="G116" s="2"/>
      <c r="H116" s="2"/>
      <c r="I116" s="2"/>
      <c r="J116" s="2"/>
      <c r="K116" s="2"/>
      <c r="L116" s="2"/>
      <c r="M116" s="6"/>
      <c r="N116" s="6"/>
      <c r="O116" s="6"/>
      <c r="P116" s="6"/>
    </row>
    <row r="117" spans="1:16" ht="39" x14ac:dyDescent="0.25">
      <c r="A117" s="2" t="s">
        <v>279</v>
      </c>
      <c r="B117" s="16" t="s">
        <v>280</v>
      </c>
      <c r="C117" s="14" t="s">
        <v>409</v>
      </c>
      <c r="D117" s="15" t="s">
        <v>87</v>
      </c>
      <c r="E117" s="16" t="s">
        <v>281</v>
      </c>
      <c r="F117" s="18">
        <v>60022</v>
      </c>
      <c r="G117" s="2"/>
      <c r="H117" s="2"/>
      <c r="I117" s="2"/>
      <c r="J117" s="2"/>
      <c r="K117" s="2"/>
      <c r="L117" s="2"/>
      <c r="M117" s="6"/>
      <c r="N117" s="6"/>
      <c r="O117" s="6"/>
      <c r="P117" s="6"/>
    </row>
    <row r="118" spans="1:16" ht="39" x14ac:dyDescent="0.25">
      <c r="A118" s="2" t="s">
        <v>44</v>
      </c>
      <c r="B118" s="16" t="s">
        <v>282</v>
      </c>
      <c r="C118" s="14" t="s">
        <v>54</v>
      </c>
      <c r="D118" s="15" t="s">
        <v>146</v>
      </c>
      <c r="E118" s="16" t="s">
        <v>281</v>
      </c>
      <c r="F118" s="18">
        <v>53740.74</v>
      </c>
      <c r="G118" s="2"/>
      <c r="H118" s="2"/>
      <c r="I118" s="2"/>
      <c r="J118" s="2"/>
      <c r="K118" s="2"/>
      <c r="L118" s="2"/>
      <c r="M118" s="6"/>
      <c r="N118" s="6"/>
      <c r="O118" s="6"/>
      <c r="P118" s="6"/>
    </row>
    <row r="119" spans="1:16" ht="26.25" x14ac:dyDescent="0.25">
      <c r="A119" s="2" t="s">
        <v>283</v>
      </c>
      <c r="B119" s="16" t="s">
        <v>284</v>
      </c>
      <c r="C119" s="14" t="s">
        <v>419</v>
      </c>
      <c r="D119" s="15" t="s">
        <v>348</v>
      </c>
      <c r="E119" s="16" t="s">
        <v>285</v>
      </c>
      <c r="F119" s="18">
        <v>128168.22</v>
      </c>
      <c r="G119" s="2"/>
      <c r="H119" s="2"/>
      <c r="I119" s="2"/>
      <c r="J119" s="2"/>
      <c r="K119" s="2"/>
      <c r="L119" s="2"/>
      <c r="M119" s="6"/>
      <c r="N119" s="6"/>
      <c r="O119" s="6"/>
      <c r="P119" s="6"/>
    </row>
    <row r="120" spans="1:16" ht="26.25" x14ac:dyDescent="0.25">
      <c r="A120" s="2" t="s">
        <v>286</v>
      </c>
      <c r="B120" s="16" t="s">
        <v>287</v>
      </c>
      <c r="C120" s="14" t="s">
        <v>423</v>
      </c>
      <c r="D120" s="15" t="s">
        <v>151</v>
      </c>
      <c r="E120" s="16" t="s">
        <v>290</v>
      </c>
      <c r="F120" s="17">
        <v>25865.200000000001</v>
      </c>
      <c r="G120" s="2"/>
      <c r="H120" s="2"/>
      <c r="I120" s="2"/>
      <c r="J120" s="2"/>
      <c r="K120" s="2"/>
      <c r="L120" s="2"/>
      <c r="M120" s="6"/>
      <c r="N120" s="6"/>
      <c r="O120" s="6"/>
      <c r="P120" s="6"/>
    </row>
    <row r="121" spans="1:16" x14ac:dyDescent="0.25">
      <c r="A121" s="2" t="s">
        <v>110</v>
      </c>
      <c r="B121" s="16" t="s">
        <v>111</v>
      </c>
      <c r="C121" s="14" t="s">
        <v>168</v>
      </c>
      <c r="D121" s="15" t="s">
        <v>365</v>
      </c>
      <c r="E121" s="16" t="s">
        <v>290</v>
      </c>
      <c r="F121" s="17">
        <v>198986.92</v>
      </c>
      <c r="G121" s="2"/>
      <c r="H121" s="2"/>
      <c r="I121" s="2"/>
      <c r="J121" s="2"/>
      <c r="K121" s="2"/>
      <c r="L121" s="2"/>
      <c r="M121" s="6"/>
      <c r="N121" s="6"/>
      <c r="O121" s="6"/>
      <c r="P121" s="6"/>
    </row>
    <row r="122" spans="1:16" ht="26.25" x14ac:dyDescent="0.25">
      <c r="A122" s="2" t="s">
        <v>288</v>
      </c>
      <c r="B122" s="16" t="s">
        <v>289</v>
      </c>
      <c r="C122" s="14" t="s">
        <v>422</v>
      </c>
      <c r="D122" s="15" t="s">
        <v>156</v>
      </c>
      <c r="E122" s="16" t="s">
        <v>291</v>
      </c>
      <c r="F122" s="17">
        <v>45649.96</v>
      </c>
      <c r="G122" s="2"/>
      <c r="H122" s="2"/>
      <c r="I122" s="2"/>
      <c r="J122" s="2"/>
      <c r="K122" s="2"/>
      <c r="L122" s="2"/>
      <c r="M122" s="6"/>
      <c r="N122" s="6"/>
      <c r="O122" s="6"/>
      <c r="P122" s="6"/>
    </row>
    <row r="123" spans="1:16" ht="26.25" x14ac:dyDescent="0.25">
      <c r="A123" s="2" t="s">
        <v>292</v>
      </c>
      <c r="B123" s="16" t="s">
        <v>293</v>
      </c>
      <c r="C123" s="14" t="s">
        <v>421</v>
      </c>
      <c r="D123" s="15" t="s">
        <v>347</v>
      </c>
      <c r="E123" s="16" t="s">
        <v>294</v>
      </c>
      <c r="F123" s="17">
        <v>79560.08</v>
      </c>
      <c r="G123" s="2"/>
      <c r="H123" s="2"/>
      <c r="I123" s="2"/>
      <c r="J123" s="2"/>
      <c r="K123" s="2"/>
      <c r="L123" s="2"/>
      <c r="M123" s="6"/>
      <c r="N123" s="6"/>
      <c r="O123" s="6"/>
      <c r="P123" s="6"/>
    </row>
    <row r="124" spans="1:16" ht="39" x14ac:dyDescent="0.25">
      <c r="A124" s="2" t="s">
        <v>69</v>
      </c>
      <c r="B124" s="16" t="s">
        <v>70</v>
      </c>
      <c r="C124" s="14" t="s">
        <v>153</v>
      </c>
      <c r="D124" s="15" t="s">
        <v>142</v>
      </c>
      <c r="E124" s="16" t="s">
        <v>136</v>
      </c>
      <c r="F124" s="17">
        <v>59472</v>
      </c>
      <c r="G124" s="2"/>
      <c r="H124" s="2"/>
      <c r="I124" s="2"/>
      <c r="J124" s="2"/>
      <c r="K124" s="2"/>
      <c r="L124" s="2"/>
      <c r="M124" s="6"/>
      <c r="N124" s="6"/>
      <c r="O124" s="6"/>
      <c r="P124" s="6"/>
    </row>
    <row r="125" spans="1:16" ht="26.25" x14ac:dyDescent="0.25">
      <c r="A125" s="2" t="s">
        <v>295</v>
      </c>
      <c r="B125" s="16" t="s">
        <v>427</v>
      </c>
      <c r="C125" s="14" t="s">
        <v>6</v>
      </c>
      <c r="D125" s="15" t="s">
        <v>146</v>
      </c>
      <c r="E125" s="16" t="s">
        <v>297</v>
      </c>
      <c r="F125" s="17">
        <v>75000</v>
      </c>
      <c r="G125" s="2"/>
      <c r="H125" s="2"/>
      <c r="I125" s="2"/>
      <c r="J125" s="2"/>
      <c r="K125" s="2"/>
      <c r="L125" s="2"/>
      <c r="M125" s="6"/>
      <c r="N125" s="6"/>
      <c r="O125" s="6"/>
      <c r="P125" s="6"/>
    </row>
    <row r="126" spans="1:16" ht="39" x14ac:dyDescent="0.25">
      <c r="A126" s="2" t="s">
        <v>296</v>
      </c>
      <c r="B126" s="16" t="s">
        <v>428</v>
      </c>
      <c r="C126" s="14">
        <v>60294</v>
      </c>
      <c r="D126" s="15" t="s">
        <v>156</v>
      </c>
      <c r="E126" s="16" t="s">
        <v>298</v>
      </c>
      <c r="F126" s="17">
        <v>10000</v>
      </c>
      <c r="G126" s="2"/>
      <c r="H126" s="2"/>
      <c r="I126" s="2"/>
      <c r="J126" s="2"/>
      <c r="K126" s="2"/>
      <c r="L126" s="2"/>
      <c r="M126" s="6"/>
      <c r="N126" s="6"/>
      <c r="O126" s="6"/>
      <c r="P126" s="6"/>
    </row>
    <row r="127" spans="1:16" ht="26.25" x14ac:dyDescent="0.25">
      <c r="A127" s="2" t="s">
        <v>299</v>
      </c>
      <c r="B127" s="16" t="s">
        <v>300</v>
      </c>
      <c r="C127" s="15"/>
      <c r="D127" s="15"/>
      <c r="E127" s="16" t="s">
        <v>302</v>
      </c>
      <c r="F127" s="17">
        <v>133151.20000000001</v>
      </c>
      <c r="G127" s="2"/>
      <c r="H127" s="2"/>
      <c r="I127" s="2"/>
      <c r="J127" s="2"/>
      <c r="K127" s="2"/>
      <c r="L127" s="2"/>
      <c r="M127" s="6"/>
      <c r="N127" s="6"/>
      <c r="O127" s="6"/>
      <c r="P127" s="6"/>
    </row>
    <row r="128" spans="1:16" ht="26.25" x14ac:dyDescent="0.25">
      <c r="A128" s="2" t="s">
        <v>82</v>
      </c>
      <c r="B128" s="16" t="s">
        <v>301</v>
      </c>
      <c r="C128" s="14" t="s">
        <v>418</v>
      </c>
      <c r="D128" s="15" t="s">
        <v>151</v>
      </c>
      <c r="E128" s="16" t="s">
        <v>302</v>
      </c>
      <c r="F128" s="17">
        <v>54542.73</v>
      </c>
      <c r="G128" s="2"/>
      <c r="H128" s="2"/>
      <c r="I128" s="2"/>
      <c r="J128" s="2"/>
      <c r="K128" s="2"/>
      <c r="L128" s="2"/>
      <c r="M128" s="6"/>
      <c r="N128" s="6"/>
      <c r="O128" s="6"/>
      <c r="P128" s="6"/>
    </row>
    <row r="129" spans="1:17" ht="51.75" x14ac:dyDescent="0.25">
      <c r="A129" s="2" t="s">
        <v>288</v>
      </c>
      <c r="B129" s="16" t="s">
        <v>289</v>
      </c>
      <c r="C129" s="14" t="s">
        <v>417</v>
      </c>
      <c r="D129" s="15" t="s">
        <v>156</v>
      </c>
      <c r="E129" s="16" t="s">
        <v>303</v>
      </c>
      <c r="F129" s="17">
        <v>129984.28</v>
      </c>
      <c r="G129" s="2"/>
      <c r="H129" s="2"/>
      <c r="I129" s="2"/>
      <c r="J129" s="2"/>
      <c r="K129" s="2"/>
      <c r="L129" s="2"/>
      <c r="M129" s="6"/>
      <c r="N129" s="6"/>
      <c r="O129" s="6"/>
      <c r="P129" s="6"/>
    </row>
    <row r="130" spans="1:17" ht="77.25" x14ac:dyDescent="0.25">
      <c r="A130" s="2" t="s">
        <v>112</v>
      </c>
      <c r="B130" s="16" t="s">
        <v>113</v>
      </c>
      <c r="C130" s="14" t="s">
        <v>150</v>
      </c>
      <c r="D130" s="15" t="s">
        <v>88</v>
      </c>
      <c r="E130" s="16" t="s">
        <v>137</v>
      </c>
      <c r="F130" s="18">
        <v>985798.98</v>
      </c>
      <c r="G130" s="2"/>
      <c r="H130" s="2"/>
      <c r="I130" s="2"/>
      <c r="J130" s="2"/>
      <c r="K130" s="2"/>
      <c r="L130" s="2"/>
      <c r="M130" s="6"/>
      <c r="N130" s="6"/>
      <c r="O130" s="6"/>
      <c r="P130" s="6"/>
    </row>
    <row r="131" spans="1:17" ht="39" x14ac:dyDescent="0.25">
      <c r="A131" s="2" t="s">
        <v>304</v>
      </c>
      <c r="B131" s="16" t="s">
        <v>305</v>
      </c>
      <c r="C131" s="14" t="s">
        <v>416</v>
      </c>
      <c r="D131" s="15" t="s">
        <v>160</v>
      </c>
      <c r="E131" s="16" t="s">
        <v>306</v>
      </c>
      <c r="F131" s="17">
        <v>120922.18</v>
      </c>
      <c r="G131" s="2"/>
      <c r="H131" s="2"/>
      <c r="I131" s="2"/>
      <c r="J131" s="2"/>
      <c r="K131" s="2"/>
      <c r="L131" s="2"/>
      <c r="M131" s="6"/>
      <c r="N131" s="6"/>
      <c r="O131" s="6"/>
      <c r="P131" s="6"/>
    </row>
    <row r="132" spans="1:17" ht="26.25" x14ac:dyDescent="0.25">
      <c r="A132" s="2" t="s">
        <v>114</v>
      </c>
      <c r="B132" s="16" t="s">
        <v>115</v>
      </c>
      <c r="C132" s="14" t="s">
        <v>38</v>
      </c>
      <c r="D132" s="15" t="s">
        <v>148</v>
      </c>
      <c r="E132" s="16" t="s">
        <v>138</v>
      </c>
      <c r="F132" s="17">
        <v>657757</v>
      </c>
      <c r="G132" s="2"/>
      <c r="H132" s="2"/>
      <c r="I132" s="2"/>
      <c r="J132" s="2"/>
      <c r="K132" s="2"/>
      <c r="L132" s="2"/>
      <c r="M132" s="6"/>
      <c r="N132" s="6"/>
      <c r="O132" s="6"/>
      <c r="P132" s="6">
        <v>0</v>
      </c>
      <c r="Q132">
        <f t="shared" ref="Q132:Q134" si="4">N132-P132</f>
        <v>0</v>
      </c>
    </row>
    <row r="133" spans="1:17" ht="51.75" x14ac:dyDescent="0.25">
      <c r="A133" s="2" t="s">
        <v>24</v>
      </c>
      <c r="B133" s="16" t="s">
        <v>116</v>
      </c>
      <c r="C133" s="14" t="s">
        <v>145</v>
      </c>
      <c r="D133" s="15" t="s">
        <v>146</v>
      </c>
      <c r="E133" s="16" t="s">
        <v>139</v>
      </c>
      <c r="F133" s="17">
        <v>1132655.05</v>
      </c>
      <c r="G133" s="2"/>
      <c r="H133" s="2"/>
      <c r="I133" s="2"/>
      <c r="J133" s="2"/>
      <c r="K133" s="2"/>
      <c r="L133" s="2"/>
      <c r="M133" s="6"/>
      <c r="N133" s="6"/>
      <c r="O133" s="6"/>
      <c r="P133" s="6">
        <v>0</v>
      </c>
      <c r="Q133">
        <f t="shared" si="4"/>
        <v>0</v>
      </c>
    </row>
    <row r="134" spans="1:17" ht="26.25" x14ac:dyDescent="0.25">
      <c r="A134" s="2" t="s">
        <v>117</v>
      </c>
      <c r="B134" s="16" t="s">
        <v>118</v>
      </c>
      <c r="C134" s="14" t="s">
        <v>60</v>
      </c>
      <c r="D134" s="15" t="s">
        <v>56</v>
      </c>
      <c r="E134" s="16" t="s">
        <v>140</v>
      </c>
      <c r="F134" s="17">
        <v>118260.46</v>
      </c>
      <c r="G134" s="2"/>
      <c r="H134" s="2"/>
      <c r="I134" s="2"/>
      <c r="J134" s="2"/>
      <c r="K134" s="2"/>
      <c r="L134" s="2"/>
      <c r="M134" s="6"/>
      <c r="N134" s="6"/>
      <c r="O134" s="6"/>
      <c r="P134" s="6">
        <v>0</v>
      </c>
      <c r="Q134">
        <f t="shared" si="4"/>
        <v>0</v>
      </c>
    </row>
    <row r="135" spans="1:17" x14ac:dyDescent="0.25">
      <c r="B135" s="19"/>
      <c r="C135" s="19"/>
      <c r="D135" s="19"/>
      <c r="E135" s="19"/>
      <c r="F135" s="20"/>
    </row>
    <row r="136" spans="1:17" ht="16.5" x14ac:dyDescent="0.35">
      <c r="B136" s="19"/>
      <c r="C136" s="19"/>
      <c r="D136" s="19"/>
      <c r="E136" s="19"/>
      <c r="F136" s="21">
        <f>SUM(F11:F134)</f>
        <v>22674270.370000001</v>
      </c>
    </row>
    <row r="137" spans="1:17" x14ac:dyDescent="0.25">
      <c r="B137" s="19"/>
      <c r="C137" s="19"/>
      <c r="D137" s="19"/>
      <c r="E137" s="19"/>
      <c r="F137" s="20"/>
    </row>
  </sheetData>
  <mergeCells count="4">
    <mergeCell ref="A5:F5"/>
    <mergeCell ref="A6:F6"/>
    <mergeCell ref="A7:F7"/>
    <mergeCell ref="A8:F8"/>
  </mergeCells>
  <pageMargins left="0.70866141732283472" right="0.70866141732283472" top="0.74803149606299213" bottom="0.74803149606299213" header="0.31496062992125984" footer="0.31496062992125984"/>
  <pageSetup paperSize="9" scale="68" fitToHeight="0" orientation="portrait" r:id="rId1"/>
  <headerFooter>
    <oddFooter xml:space="preserve">&amp;LPREPARADO POR
LUISA ARIZA 
AUX.CONTABILIDAD&amp;CREVISADO POR
RAIZA ROBLES N
ENC CONTABILIDAD&amp;RAUTORIZADO POR
FELIX RAMIREZ
DIR. FINANCIER0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JULIO 2024</vt:lpstr>
      <vt:lpstr>'JULIO 2024'!Área_de_impresión</vt:lpstr>
      <vt:lpstr>'JULIO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Ariza</dc:creator>
  <cp:keywords/>
  <dc:description/>
  <cp:lastModifiedBy>Francisco Frias</cp:lastModifiedBy>
  <cp:revision/>
  <cp:lastPrinted>2024-08-13T21:42:18Z</cp:lastPrinted>
  <dcterms:created xsi:type="dcterms:W3CDTF">2023-04-05T14:44:20Z</dcterms:created>
  <dcterms:modified xsi:type="dcterms:W3CDTF">2024-08-14T15:47:50Z</dcterms:modified>
  <cp:category/>
  <cp:contentStatus/>
</cp:coreProperties>
</file>