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F:\TRANSPARENCIA  FRANCISCO\"/>
    </mc:Choice>
  </mc:AlternateContent>
  <xr:revisionPtr revIDLastSave="0" documentId="13_ncr:1_{4A65552D-980B-4F1A-8F5F-0A9F2A677335}" xr6:coauthVersionLast="47" xr6:coauthVersionMax="47" xr10:uidLastSave="{00000000-0000-0000-0000-000000000000}"/>
  <bookViews>
    <workbookView xWindow="-150" yWindow="30" windowWidth="23985" windowHeight="12780" activeTab="2" xr2:uid="{4BF9E19D-582E-431A-96D8-8F79E483405E}"/>
  </bookViews>
  <sheets>
    <sheet name="ENERO 2024" sheetId="1" r:id="rId1"/>
    <sheet name="FEBRERO 2024" sheetId="4" r:id="rId2"/>
    <sheet name="MARZO 2024" sheetId="5" r:id="rId3"/>
    <sheet name="Hoja3" sheetId="3" r:id="rId4"/>
  </sheets>
  <definedNames>
    <definedName name="_xlnm.Print_Area" localSheetId="0">'ENERO 2024'!$B$5:$G$146</definedName>
    <definedName name="_xlnm.Print_Area" localSheetId="2">'MARZO 2024'!$A$1:$F$105</definedName>
    <definedName name="_xlnm.Print_Titles" localSheetId="2">'MARZO 2024'!$1:$9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0" i="5" l="1"/>
  <c r="G53" i="4"/>
  <c r="G82" i="1" l="1"/>
  <c r="I158" i="3" l="1"/>
  <c r="I159" i="3"/>
  <c r="I160" i="3"/>
  <c r="I161" i="3"/>
  <c r="I162" i="3"/>
  <c r="I163" i="3"/>
  <c r="I164" i="3"/>
  <c r="I165" i="3"/>
  <c r="I166" i="3"/>
  <c r="I167" i="3"/>
  <c r="I168" i="3"/>
  <c r="I169" i="3"/>
  <c r="I170" i="3"/>
  <c r="I171" i="3"/>
  <c r="I172" i="3"/>
  <c r="I173" i="3"/>
  <c r="I174" i="3"/>
  <c r="I175" i="3"/>
  <c r="I176" i="3"/>
  <c r="I177" i="3"/>
  <c r="I178" i="3"/>
  <c r="I179" i="3"/>
  <c r="I180" i="3"/>
  <c r="I181" i="3"/>
  <c r="I182" i="3"/>
  <c r="I183" i="3"/>
  <c r="I184" i="3"/>
  <c r="I185" i="3"/>
  <c r="I186" i="3"/>
  <c r="I187" i="3"/>
  <c r="I188" i="3"/>
  <c r="I189" i="3"/>
  <c r="I190" i="3"/>
  <c r="I191" i="3"/>
  <c r="I192" i="3"/>
  <c r="I193" i="3"/>
  <c r="I194" i="3"/>
  <c r="I195" i="3"/>
  <c r="I196" i="3"/>
  <c r="I197" i="3"/>
  <c r="I198" i="3"/>
  <c r="I199" i="3"/>
  <c r="I200" i="3"/>
  <c r="I201" i="3"/>
  <c r="I202" i="3"/>
  <c r="I203" i="3"/>
  <c r="I204" i="3"/>
  <c r="I205" i="3"/>
  <c r="I206" i="3"/>
  <c r="I207" i="3"/>
  <c r="I208" i="3"/>
  <c r="I209" i="3"/>
  <c r="I210" i="3"/>
  <c r="I211" i="3"/>
  <c r="I212" i="3"/>
  <c r="I213" i="3"/>
  <c r="I214" i="3"/>
  <c r="I215" i="3"/>
  <c r="I216" i="3"/>
  <c r="I217" i="3"/>
  <c r="I218" i="3"/>
  <c r="I219" i="3"/>
  <c r="I220" i="3"/>
  <c r="I221" i="3"/>
  <c r="I222" i="3"/>
  <c r="I223" i="3"/>
  <c r="I224" i="3"/>
  <c r="I225" i="3"/>
  <c r="I226" i="3"/>
  <c r="I227" i="3"/>
  <c r="I228" i="3"/>
  <c r="I229" i="3"/>
  <c r="I230" i="3"/>
  <c r="I231" i="3"/>
  <c r="I232" i="3"/>
  <c r="I233" i="3"/>
  <c r="I234" i="3"/>
  <c r="I235" i="3"/>
  <c r="I236" i="3"/>
  <c r="I237" i="3"/>
  <c r="I238" i="3"/>
  <c r="I239" i="3"/>
  <c r="I240" i="3"/>
  <c r="I241" i="3"/>
  <c r="I242" i="3"/>
  <c r="I243" i="3"/>
  <c r="I244" i="3"/>
  <c r="I245" i="3"/>
  <c r="I246" i="3"/>
  <c r="I247" i="3"/>
  <c r="I248" i="3"/>
  <c r="I249" i="3"/>
  <c r="I250" i="3"/>
  <c r="I251" i="3"/>
  <c r="I252" i="3"/>
  <c r="I253" i="3"/>
  <c r="I254" i="3"/>
  <c r="I255" i="3"/>
  <c r="I256" i="3"/>
  <c r="I257" i="3"/>
  <c r="I258" i="3"/>
  <c r="I259" i="3"/>
  <c r="I260" i="3"/>
  <c r="I261" i="3"/>
  <c r="I262" i="3"/>
  <c r="I263" i="3"/>
  <c r="I264" i="3"/>
  <c r="I265" i="3"/>
  <c r="I266" i="3"/>
  <c r="I267" i="3"/>
  <c r="I268" i="3"/>
  <c r="I269" i="3"/>
  <c r="I270" i="3"/>
  <c r="I271" i="3"/>
  <c r="I272" i="3"/>
  <c r="I273" i="3"/>
  <c r="I274" i="3"/>
  <c r="I275" i="3"/>
  <c r="I276" i="3"/>
  <c r="I277" i="3"/>
  <c r="I278" i="3"/>
  <c r="I279" i="3"/>
  <c r="I280" i="3"/>
  <c r="I119" i="3" l="1"/>
  <c r="I120" i="3"/>
  <c r="I121" i="3"/>
  <c r="I122" i="3"/>
  <c r="I123" i="3"/>
  <c r="I124" i="3"/>
  <c r="I125" i="3"/>
  <c r="I126" i="3"/>
  <c r="I127" i="3"/>
  <c r="I128" i="3"/>
  <c r="I129" i="3"/>
  <c r="I130" i="3"/>
  <c r="I131" i="3"/>
  <c r="I132" i="3"/>
  <c r="I133" i="3"/>
  <c r="I134" i="3"/>
  <c r="I135" i="3"/>
  <c r="I136" i="3"/>
  <c r="I137" i="3"/>
  <c r="I138" i="3"/>
  <c r="I139" i="3"/>
  <c r="I140" i="3"/>
  <c r="I141" i="3"/>
  <c r="I142" i="3"/>
  <c r="I143" i="3"/>
  <c r="I144" i="3"/>
  <c r="I145" i="3"/>
  <c r="I146" i="3"/>
  <c r="I147" i="3"/>
  <c r="I148" i="3"/>
  <c r="I149" i="3"/>
  <c r="I150" i="3"/>
  <c r="I151" i="3"/>
  <c r="I152" i="3"/>
  <c r="I153" i="3"/>
  <c r="I154" i="3"/>
  <c r="I155" i="3"/>
  <c r="I156" i="3"/>
  <c r="I157" i="3"/>
  <c r="I14" i="3" l="1"/>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4" i="3"/>
  <c r="I5" i="3"/>
  <c r="I6" i="3"/>
  <c r="I7" i="3"/>
  <c r="I8" i="3"/>
  <c r="I9" i="3"/>
  <c r="I10" i="3"/>
  <c r="I11" i="3"/>
  <c r="I12" i="3"/>
  <c r="I13" i="3"/>
  <c r="I3" i="3"/>
  <c r="I2" i="3"/>
</calcChain>
</file>

<file path=xl/sharedStrings.xml><?xml version="1.0" encoding="utf-8"?>
<sst xmlns="http://schemas.openxmlformats.org/spreadsheetml/2006/main" count="1296" uniqueCount="740">
  <si>
    <t xml:space="preserve">                                                                                                                                                                                                                                                                                                                               MINISTERIO DE LA MUJER </t>
  </si>
  <si>
    <t xml:space="preserve">                                                                                                                                                                                                                                                                                                                          OBLIGACIONES AUTORIZADAS PARA PAGOS</t>
  </si>
  <si>
    <t>REGISTRO NACIONAL CONTRIBUYENTE</t>
  </si>
  <si>
    <t>BENEFICIARIOS</t>
  </si>
  <si>
    <t>NO. COMPROBANTE</t>
  </si>
  <si>
    <t xml:space="preserve">FECHA </t>
  </si>
  <si>
    <t>CONCEPTO</t>
  </si>
  <si>
    <t>NO.DCS</t>
  </si>
  <si>
    <t xml:space="preserve">MONTO </t>
  </si>
  <si>
    <t>26/12/2023</t>
  </si>
  <si>
    <t>722</t>
  </si>
  <si>
    <t>B1500000001</t>
  </si>
  <si>
    <t>401510472</t>
  </si>
  <si>
    <t>OFICINA DE COORDINACION PRESIDENCIAL</t>
  </si>
  <si>
    <t>00117849307</t>
  </si>
  <si>
    <t>MARIA CARIDAD COPLIN REYNOSO</t>
  </si>
  <si>
    <t>B1500000062</t>
  </si>
  <si>
    <t>00800007379</t>
  </si>
  <si>
    <t>MILTON ANTONIO CARRERAS SOSA</t>
  </si>
  <si>
    <t>1/12/2023</t>
  </si>
  <si>
    <t>01200116760</t>
  </si>
  <si>
    <t>SALVADOR ENRIQUE MATEO FELIZ</t>
  </si>
  <si>
    <t>02300196660</t>
  </si>
  <si>
    <t>HECTOR RAFAEL DE LA CRUZ CORDERO</t>
  </si>
  <si>
    <t>05900140848</t>
  </si>
  <si>
    <t>CARLOS JOSE FERREIRA TEJADA</t>
  </si>
  <si>
    <t>B1500000025</t>
  </si>
  <si>
    <t>101095431</t>
  </si>
  <si>
    <t>INMOBILIARIA RUMENOS, SRL</t>
  </si>
  <si>
    <t>3879</t>
  </si>
  <si>
    <t>B1500000191</t>
  </si>
  <si>
    <t>4216</t>
  </si>
  <si>
    <t>B1500000004</t>
  </si>
  <si>
    <t>B1500000068</t>
  </si>
  <si>
    <t>HUMANO SEGUROS S A</t>
  </si>
  <si>
    <t>SEGURO NACIONAL DE SALUD</t>
  </si>
  <si>
    <t>B1500000063</t>
  </si>
  <si>
    <t>No Identificado</t>
  </si>
  <si>
    <t>2 BENEFICIARIOS</t>
  </si>
  <si>
    <t>139</t>
  </si>
  <si>
    <t>TOMAS GOMEZ CHECO C POR A</t>
  </si>
  <si>
    <t>101602211</t>
  </si>
  <si>
    <t>CENTRO AUTOMOTRIZ REMESA, SRL</t>
  </si>
  <si>
    <t>401010062</t>
  </si>
  <si>
    <t>BANCO DE RESERVA DE LA REP.  DOM. BANCO SERVICIOS MULTIPLES, SA</t>
  </si>
  <si>
    <t>B1700000085</t>
  </si>
  <si>
    <t>2373</t>
  </si>
  <si>
    <t>2376</t>
  </si>
  <si>
    <t>B1500000029</t>
  </si>
  <si>
    <t>B1500000006</t>
  </si>
  <si>
    <t>B1500000005</t>
  </si>
  <si>
    <t>B1500000033</t>
  </si>
  <si>
    <t>3557</t>
  </si>
  <si>
    <t>1777</t>
  </si>
  <si>
    <t>3539</t>
  </si>
  <si>
    <t>B1500000156</t>
  </si>
  <si>
    <t>MDL ALTEKNATIVA TECH, SRL</t>
  </si>
  <si>
    <t>B1500000137</t>
  </si>
  <si>
    <t>NO. DCS</t>
  </si>
  <si>
    <t>NCF</t>
  </si>
  <si>
    <t xml:space="preserve">FECHA DE RESPALDO </t>
  </si>
  <si>
    <t>4186</t>
  </si>
  <si>
    <t>4003</t>
  </si>
  <si>
    <t>4040</t>
  </si>
  <si>
    <t>4074</t>
  </si>
  <si>
    <t>4000</t>
  </si>
  <si>
    <t>4112</t>
  </si>
  <si>
    <t>4054</t>
  </si>
  <si>
    <t>4071</t>
  </si>
  <si>
    <t>2905</t>
  </si>
  <si>
    <t>4039</t>
  </si>
  <si>
    <t>4114</t>
  </si>
  <si>
    <t>3920</t>
  </si>
  <si>
    <t>4097</t>
  </si>
  <si>
    <t>4021</t>
  </si>
  <si>
    <t>2479</t>
  </si>
  <si>
    <t>3880</t>
  </si>
  <si>
    <t>3877</t>
  </si>
  <si>
    <t>3732</t>
  </si>
  <si>
    <t>4073</t>
  </si>
  <si>
    <t>3816</t>
  </si>
  <si>
    <t>3814</t>
  </si>
  <si>
    <t>1918</t>
  </si>
  <si>
    <t>2402</t>
  </si>
  <si>
    <t>3007</t>
  </si>
  <si>
    <t>3685</t>
  </si>
  <si>
    <t>3686</t>
  </si>
  <si>
    <t>3653</t>
  </si>
  <si>
    <t>3896</t>
  </si>
  <si>
    <t>4195</t>
  </si>
  <si>
    <t>3884</t>
  </si>
  <si>
    <t>4185</t>
  </si>
  <si>
    <t>4226</t>
  </si>
  <si>
    <t>4194</t>
  </si>
  <si>
    <t>4050</t>
  </si>
  <si>
    <t>3887</t>
  </si>
  <si>
    <t>4055</t>
  </si>
  <si>
    <t>4202</t>
  </si>
  <si>
    <t>4098</t>
  </si>
  <si>
    <t>3660</t>
  </si>
  <si>
    <t>3551</t>
  </si>
  <si>
    <t>3902</t>
  </si>
  <si>
    <t>4163</t>
  </si>
  <si>
    <t>3580</t>
  </si>
  <si>
    <t>3939</t>
  </si>
  <si>
    <t>3940</t>
  </si>
  <si>
    <t>3942</t>
  </si>
  <si>
    <t>3943</t>
  </si>
  <si>
    <t>4043</t>
  </si>
  <si>
    <t>3746</t>
  </si>
  <si>
    <t>3291</t>
  </si>
  <si>
    <t>4100</t>
  </si>
  <si>
    <t>3886</t>
  </si>
  <si>
    <t>3701</t>
  </si>
  <si>
    <t>3695</t>
  </si>
  <si>
    <t>4199</t>
  </si>
  <si>
    <t>4087</t>
  </si>
  <si>
    <t>3703</t>
  </si>
  <si>
    <t>4046</t>
  </si>
  <si>
    <t>3289</t>
  </si>
  <si>
    <t>3675</t>
  </si>
  <si>
    <t>3709</t>
  </si>
  <si>
    <t>3684</t>
  </si>
  <si>
    <t>3677</t>
  </si>
  <si>
    <t>4197</t>
  </si>
  <si>
    <t>3890</t>
  </si>
  <si>
    <t>3682</t>
  </si>
  <si>
    <t>3288</t>
  </si>
  <si>
    <t>4041</t>
  </si>
  <si>
    <t>3547</t>
  </si>
  <si>
    <t>4042</t>
  </si>
  <si>
    <t>3945</t>
  </si>
  <si>
    <t>3536</t>
  </si>
  <si>
    <t>3554</t>
  </si>
  <si>
    <t>3699</t>
  </si>
  <si>
    <t>3711</t>
  </si>
  <si>
    <t>3921</t>
  </si>
  <si>
    <t>4047</t>
  </si>
  <si>
    <t>3901</t>
  </si>
  <si>
    <t>3697</t>
  </si>
  <si>
    <t>3681</t>
  </si>
  <si>
    <t>3908</t>
  </si>
  <si>
    <t>3947</t>
  </si>
  <si>
    <t>4196</t>
  </si>
  <si>
    <t>3862</t>
  </si>
  <si>
    <t>3723</t>
  </si>
  <si>
    <t>3874</t>
  </si>
  <si>
    <t>4160</t>
  </si>
  <si>
    <t>3946</t>
  </si>
  <si>
    <t>3534</t>
  </si>
  <si>
    <t>1663</t>
  </si>
  <si>
    <t>4127</t>
  </si>
  <si>
    <t>Estrella Roja, SRL</t>
  </si>
  <si>
    <t>PARTICIPACIÓN DOCENTE GINETTA EVAGELINA BERLOSO CANDELARIO , EL DÍA 10/11/2023, EN EL 2DO DIPLOMADO INTERNACIONAL MASCULINIDADES IGUALDAD DE GENERO TRANSFORMACIÓN SOCIAL,TEMA MPERSPECTIVA DE GENERO E HISTORIA DE LOS FEMINISMOS,24/10/2023 AL 07/12/202</t>
  </si>
  <si>
    <t xml:space="preserve">                                                                                                                                                                                                                                                                                                                                    AL 31 DE ENERO 2024</t>
  </si>
  <si>
    <t>101002026</t>
  </si>
  <si>
    <t>175</t>
  </si>
  <si>
    <t>SERVICIOS DE TELEFONO, CABLE E INTERNET DE LAS CASAS DE ACOGIDA, CORRESPONDIENTE AL MES DE ENERO 2024.</t>
  </si>
  <si>
    <t>101598883</t>
  </si>
  <si>
    <t>COMPAÑIA DE LUZ Y FUERZA DE LAS TERRENAS C POR A</t>
  </si>
  <si>
    <t>38</t>
  </si>
  <si>
    <t>101821256</t>
  </si>
  <si>
    <t>EDENORTE DOMINICANA S A</t>
  </si>
  <si>
    <t>131</t>
  </si>
  <si>
    <t>401007452</t>
  </si>
  <si>
    <t>INST NAC DE AGUAS POTABLES Y ALCATARILLADOS</t>
  </si>
  <si>
    <t>166</t>
  </si>
  <si>
    <t>401037272</t>
  </si>
  <si>
    <t>CORPORACION DEL ACUEDUCTO Y ALCANTARILLADO DE SANTO DOMINGO</t>
  </si>
  <si>
    <t>39</t>
  </si>
  <si>
    <t>401007479</t>
  </si>
  <si>
    <t>AYUNTAMIENTO DEL DISTRITO NACIONAL</t>
  </si>
  <si>
    <t>40</t>
  </si>
  <si>
    <t>411000476</t>
  </si>
  <si>
    <t>AYUNTAMIENTO MUNICIPAL DE SAN PEDRO DE MACORIS</t>
  </si>
  <si>
    <t>41</t>
  </si>
  <si>
    <t>107</t>
  </si>
  <si>
    <t>00101132058</t>
  </si>
  <si>
    <t>MILQUELLA JORGELINA MELO SAVIÑON</t>
  </si>
  <si>
    <t>28</t>
  </si>
  <si>
    <t>00106601099</t>
  </si>
  <si>
    <t>HECTOR M. MENDEZ MONTES DE OCA</t>
  </si>
  <si>
    <t>109</t>
  </si>
  <si>
    <t>00108487372</t>
  </si>
  <si>
    <t>MARIANA BRAZOBAN MAÑON</t>
  </si>
  <si>
    <t>68</t>
  </si>
  <si>
    <t>00114316540</t>
  </si>
  <si>
    <t>JUAN JOSE ANDRES CASTILLA MARTIN</t>
  </si>
  <si>
    <t>47</t>
  </si>
  <si>
    <t>00116550831</t>
  </si>
  <si>
    <t>JOSE ERADIO CABRERA KELLIS</t>
  </si>
  <si>
    <t>133</t>
  </si>
  <si>
    <t>148</t>
  </si>
  <si>
    <t>00300704004</t>
  </si>
  <si>
    <t>MARIANA GUADALUPE TRONCOSO MEJIA</t>
  </si>
  <si>
    <t>24</t>
  </si>
  <si>
    <t>197</t>
  </si>
  <si>
    <t>168</t>
  </si>
  <si>
    <t>01800346601</t>
  </si>
  <si>
    <t>FIORDALIZA MEDINA GOMEZ</t>
  </si>
  <si>
    <t>150</t>
  </si>
  <si>
    <t>02300133200</t>
  </si>
  <si>
    <t>CALAZAN OMAR CEPEDA POLANCO</t>
  </si>
  <si>
    <t>48</t>
  </si>
  <si>
    <t>147</t>
  </si>
  <si>
    <t>04600336103</t>
  </si>
  <si>
    <t>VICTOR MANUEL ESPINAL RODRIGUEZ</t>
  </si>
  <si>
    <t>25</t>
  </si>
  <si>
    <t>04900063589</t>
  </si>
  <si>
    <t>RAFAEL JIMENEZ MARTE</t>
  </si>
  <si>
    <t>202</t>
  </si>
  <si>
    <t>05200006129</t>
  </si>
  <si>
    <t>MARIO MORILLO BRITO</t>
  </si>
  <si>
    <t>49</t>
  </si>
  <si>
    <t>05700028532</t>
  </si>
  <si>
    <t>MIRELLA MEROES TAVERA DE CASTRO</t>
  </si>
  <si>
    <t>105</t>
  </si>
  <si>
    <t>05800151580</t>
  </si>
  <si>
    <t>SIXTA LLANES ANTIGUA ADAMES</t>
  </si>
  <si>
    <t>141</t>
  </si>
  <si>
    <t>42</t>
  </si>
  <si>
    <t>06100116901</t>
  </si>
  <si>
    <t>PEDRO JOSE CAPELLAN HERNANDEZ</t>
  </si>
  <si>
    <t>PAGO ALQUILER DEL LOCAL DONDE SE ALOJA LA OFICINA MUNICIPAL DE GASPAR HERNANDEZ DE ESTE MINISTERIO, MES ENERO 2024.</t>
  </si>
  <si>
    <t>106</t>
  </si>
  <si>
    <t>06600021627</t>
  </si>
  <si>
    <t>MARIA LOURDES CALCAÑO DE LORA</t>
  </si>
  <si>
    <t>67</t>
  </si>
  <si>
    <t>69</t>
  </si>
  <si>
    <t>40220298349</t>
  </si>
  <si>
    <t>RAMON DE JESUS GRULLON GONZALEZ</t>
  </si>
  <si>
    <t>146</t>
  </si>
  <si>
    <t>40225132840</t>
  </si>
  <si>
    <t>51</t>
  </si>
  <si>
    <t>101675497</t>
  </si>
  <si>
    <t>142</t>
  </si>
  <si>
    <t>70</t>
  </si>
  <si>
    <t>SERVICIO DE ENERGIA ELECTRICA DE LA COMPAÑIA DE LUZ Y FUERZA LAS TERRENAS, DE ESTE MINISTERIO, MESES OCTUBRE, NOVIEMBRE Y DICIEMBRE  2023</t>
  </si>
  <si>
    <t>SERVICIO DE ENERGÍA ELÉCTRICA DE EDENORTE DE ESTE MINISTERIO, MESES SEPTIEMBRE , OCTUBRE  Y DICIEMBRE 2023.</t>
  </si>
  <si>
    <t>SERVICIO DE AGUA POTABLES Y ALCANTARILLADOS, MES DICIEMBRE 2023.</t>
  </si>
  <si>
    <t>SERVICIO DE AGUA POTABLE DE LA CAASD DE ESTE MINISTERIO, MESES DICIEMBRE 2023 Y ENERO 2024.</t>
  </si>
  <si>
    <t>SERVICIO DE RECOLECCIÓN DE BASURA DE LAS OFICINAS DE GAZCUE Y LOS PRADOS DE ESTE MINISTERIO, MES DICIEMBRE 2023</t>
  </si>
  <si>
    <t>SERVICIO DE RECOLECCIÓN DE DE RESIDUOS DE LA OFICINA PROVINCIAL DE SAN PEDRO DE MACORIS DE ESTE MINISTERIO, MES ENERO  2024.</t>
  </si>
  <si>
    <t>VIATICOS Y PASAJES AEREOS FUERA DEL PAIS.</t>
  </si>
  <si>
    <t>ALQUILER DEL LOCAL DONDE SE ALOJA LA OFICINA PROVINCIAL DE SAN JUAN DE LA MAGUANA DE ESTE MINISTERIO, MES ENERO 
2024.</t>
  </si>
  <si>
    <t>ALQUILER DEL LOCAL DONDE SE ALOJA LA OFICINA MUNICIPAL DE BOCA CHICA DE ESTE MINISTERIO, MES ENERO 2024</t>
  </si>
  <si>
    <t>ALQUILER DEL LOCAL DONDE SE ALOJA LA OFICINA MUNICIPAL DE SANTO DOMINGO NORTE DE ESTE MINISTERIO, MES ENERO 2024.</t>
  </si>
  <si>
    <t>ALQUILER DEL LOCAL DONDE SE ALOJA LA OFICINA PROVINCIAL DE LA ALTAGRACIA DE ESTE MINISTERIO, MES ENERO 2024.</t>
  </si>
  <si>
    <t>ALQUILER DEL LOCAL DONDE SE ALOJA LA OFICINA MUNICIPAL DE CONSTANZA DE ESTE MINISTERIO, MES ENERO 2023.</t>
  </si>
  <si>
    <t>ALQUILER DEL INMUEBLE UBICADO EN SAMANA DONDE FUNCIONA EL CENTRO DE PROMOCION DE SALUD INTEGRAL DEL MINISTERIO DE LA MUJER, CORRESPONDIENTE AL PERIODO DEL 26 DE DICIEMBRE 2023 AL 26 DE ENERO 2024.</t>
  </si>
  <si>
    <t>ALQUILER DEL LOCAL DONDE SE ALOJA LA OFICINA PROVINCIAL DE  BANI DE ESTE MINISTERIO, MES ENERO 2024.</t>
  </si>
  <si>
    <t>ALQUILER DEL LOCAL DONDE SE ALOJA LA OFICINA PROVINCIAL DE MONTE PLATA DE ESTE MINISTERIO, MES ENERO 2024.</t>
  </si>
  <si>
    <t>ALQUILER DEL INMUEBLE UBICADO EN SAN JUAN DE LA MAGUANA DONDE FUNCIONA EL CENTRO DE PROMOCION DE SALUD INTEGRAL DEL MINISTERIO DE LA MUJER, CORRESPONDIENTE AL MES DE ENERO 2024.</t>
  </si>
  <si>
    <t>ALQUILER DEL INMUEBLE UBICADO EN BARAHONA DONDE FUNCIONA EL CENTRO DE PROMOCION DE SALUD INTEGRAL DEL MINISTERIO DE LA MUJER, CORRESPONDIENTE AL PERIODO DEL 31 DE DICIEMBRE 2023 AL 31 DE ENERO 2024.</t>
  </si>
  <si>
    <t>ALQUILER DEL LOCAL DONDE SE ALOJA LA OFICINA PROVINCIAL DE SAN PEDRO DE MACORIS DE ESTE MINISTERIO, ENERO 2024.</t>
  </si>
  <si>
    <t>ALQUILER DEL INMUEBLE UBICADO EN SAN PEDRO DE MACORIS DONDE FUNCIONA EL CENTRO DE PROMOCION DE SALUD INTEGRAL DEL MINISTERIO DE LA MUJER, CORRESPONDIENTE AL PERIODO DEL 16 DE DICIEMBRE 2023 AL 15 DE ENERO 2024.</t>
  </si>
  <si>
    <t>ALQUILER DEL LOCAL DONDE SE ALOJA LA OFICINA MUNICIPAL DE SABANETA DE ESTE MINISTERIO, MES ENERO 2024.</t>
  </si>
  <si>
    <t>ALQUILER DEL INMUEBLE UBICADO EN COTUI DONDE FUNCIONA EL CENTRO DE PROMOCION DE SALUD INTEGRAL DEL MINISTERIO DE LA MUJER, CORRESPONDIENTE AL PERIODO DEL 28 DE NOVIEMBRE 2023 AL 28 DE ENERO 2024.</t>
  </si>
  <si>
    <t>ALQUILER DEL LOCAL DONDE SE ALOJA LA OFICINA MUNICIPAL DE CEVICOS DE ESTE MINISTERIO, ENERO 2024.</t>
  </si>
  <si>
    <t>ALQUILER DEL LOCAL DONDE SE ALOJA LA OFICINA MUNICIPAL DE PIMENTEL DE ESTE MINISTERIO, MES ENERO 2024.</t>
  </si>
  <si>
    <t>ALQUILER DEL LOCAL DONDE SE ALOJA LA OFICINA MUNICIPAL DE VILLA  RIVA DE ESTE MINISTERIO, MES ENERO 2024.</t>
  </si>
  <si>
    <t>ALQUILER DEL LOCAL DONDE SE ALOJA LA OFICINA MUNICIPAL DE CASTILLO DE ESTE MINISTERIO, MES ENERO 2024</t>
  </si>
  <si>
    <t>ALQUILER DEL LOCAL DONDE SE ALOJA LA OFICINA MUNICIPAL DE SANCHEZ DE ESTE MINISTERIO, MES ENERO 2024.</t>
  </si>
  <si>
    <t>ALQUILER DE LA ESCUELA DE IGUALDAD DE ESTE MINISTERIO, MES ENERO 2024.</t>
  </si>
  <si>
    <t>ALQUILER DEL INMUEBLE UBICADO EN HATO MAYOR DONDE FUNCIONA EL CENTRO DE PROMOCION DE SALUD INTEGRAL DEL MINISTERIO DE LA MUJER, CORRESPONDIENTE AL MES DE ENERO 2024.</t>
  </si>
  <si>
    <t>ALQUILER DEL LOCAL DONDE SE ALOJA LA OFICINA PROVINCIAL DE SAN JOSE DE OCOA DE ESTE MINISTERIO, MESES  NOVIEMBRE Y DICIEMBRE 2023 Y ENERO 2024, MAS DOS DESPOSITOS SEGUN CONTRARO BS-0014354-2023.</t>
  </si>
  <si>
    <t>SERVICIO DE ALQUILER DE PARQUEOS DE ESTE MINISTERIO, MES ENERO 2024.</t>
  </si>
  <si>
    <t>SERVICIO DEL PLA COMPLEMENTARIO  VITAL, DONDE EL MINISTERIO ASUME EL 100% DEL MONTO TITULAR Y EL 50% DE SUS DEPENDIENTE, MES ENERO 2023.,</t>
  </si>
  <si>
    <t>143</t>
  </si>
  <si>
    <t>SERVICIOS PARA EL MANTENIMIENTO PREVENTIVO, REPARACIÓN Y AFINES DE LA FLOTILLA VEHICULAR DE ESTE MINISTERIO.</t>
  </si>
  <si>
    <t>130689164</t>
  </si>
  <si>
    <t>30</t>
  </si>
  <si>
    <t>COMPRA DE COMBUSTIBLE PARA USO DE ESTE MINISTERIO, MES ENERO 2024.</t>
  </si>
  <si>
    <t>130944792</t>
  </si>
  <si>
    <t>173</t>
  </si>
  <si>
    <t>174</t>
  </si>
  <si>
    <t>20% AVANCE DE LA ADECUACION DE LA OFICINA PROVINCIAL  DE LA MUJER DEL SEIBO, FONDO (CPREV)</t>
  </si>
  <si>
    <t>20% DE AVANCE DE LA ADECUACION DE LA OFICINA PROVINCIAL DE LA MUJER DE HATO MAYOR, FONDO (CPREV)</t>
  </si>
  <si>
    <t>TRILOGY DOMINICANA, SA</t>
  </si>
  <si>
    <t>JUAN ESTEBAN RAMIREZ DEL JESUS</t>
  </si>
  <si>
    <t>INMOBILIARIA CHANTAL, SRL</t>
  </si>
  <si>
    <t>SIGMA PETROLEUM CORP, SRL.</t>
  </si>
  <si>
    <t>CODEVE, SRL</t>
  </si>
  <si>
    <t>B1500002979</t>
  </si>
  <si>
    <t>B1500002980</t>
  </si>
  <si>
    <t>B1500002981</t>
  </si>
  <si>
    <t>B1500002983</t>
  </si>
  <si>
    <t>B1500002984</t>
  </si>
  <si>
    <t>B1500007318</t>
  </si>
  <si>
    <t>B1500383684</t>
  </si>
  <si>
    <t>B1500389880</t>
  </si>
  <si>
    <t>B1500408487</t>
  </si>
  <si>
    <t>30/9/2023</t>
  </si>
  <si>
    <t>30/10/2023</t>
  </si>
  <si>
    <t>8/1/2024</t>
  </si>
  <si>
    <t>15/1/2024</t>
  </si>
  <si>
    <t>16/1/2024</t>
  </si>
  <si>
    <t>17/1/2024</t>
  </si>
  <si>
    <t>B1500322783</t>
  </si>
  <si>
    <t>B1500322798</t>
  </si>
  <si>
    <t>B1500322849</t>
  </si>
  <si>
    <t>B1500322867</t>
  </si>
  <si>
    <t>B1500322884</t>
  </si>
  <si>
    <t>B1500322912</t>
  </si>
  <si>
    <t>B1500322913</t>
  </si>
  <si>
    <t>B1500322928</t>
  </si>
  <si>
    <t>1/1/2024</t>
  </si>
  <si>
    <t>B1500130823</t>
  </si>
  <si>
    <t>B1500131030</t>
  </si>
  <si>
    <t>B1500131578</t>
  </si>
  <si>
    <t>B1500131593</t>
  </si>
  <si>
    <t>B1500131613</t>
  </si>
  <si>
    <t>B1500131615</t>
  </si>
  <si>
    <t>B1500131622</t>
  </si>
  <si>
    <t>B1500131635</t>
  </si>
  <si>
    <t>B1500131659</t>
  </si>
  <si>
    <t>B1500132720</t>
  </si>
  <si>
    <t>B1500132927</t>
  </si>
  <si>
    <t>B1500133475</t>
  </si>
  <si>
    <t>B1500133490</t>
  </si>
  <si>
    <t>B1500133510</t>
  </si>
  <si>
    <t>B1500133512</t>
  </si>
  <si>
    <t>B1500133519</t>
  </si>
  <si>
    <t>B1500133532</t>
  </si>
  <si>
    <t>B1500133556</t>
  </si>
  <si>
    <t>B1500133844</t>
  </si>
  <si>
    <t>B1500048412</t>
  </si>
  <si>
    <t>2/1/2024</t>
  </si>
  <si>
    <t>B1500048761</t>
  </si>
  <si>
    <t>B1500001401</t>
  </si>
  <si>
    <t>9/1/2024</t>
  </si>
  <si>
    <t>OCP-FCR-00001352</t>
  </si>
  <si>
    <t>OCP-FCR-00001362</t>
  </si>
  <si>
    <t>OCP-FCR-00001372</t>
  </si>
  <si>
    <t>16/10/2023</t>
  </si>
  <si>
    <t>18/1/2024</t>
  </si>
  <si>
    <t>3/1/2024</t>
  </si>
  <si>
    <t>B1500000087</t>
  </si>
  <si>
    <t>B1500000131</t>
  </si>
  <si>
    <t>B1500000018</t>
  </si>
  <si>
    <t>12/1/2024</t>
  </si>
  <si>
    <t>23/1/2024</t>
  </si>
  <si>
    <t>22/1/2024</t>
  </si>
  <si>
    <t>B1500000162</t>
  </si>
  <si>
    <t>25/1/2024</t>
  </si>
  <si>
    <t>B1500000177</t>
  </si>
  <si>
    <t>5/1/2024</t>
  </si>
  <si>
    <t>B1500000047</t>
  </si>
  <si>
    <t>4/1/2024</t>
  </si>
  <si>
    <t>BS-0014354-2023</t>
  </si>
  <si>
    <t>B1500000102</t>
  </si>
  <si>
    <t>10/1/2024</t>
  </si>
  <si>
    <t>B1500010823</t>
  </si>
  <si>
    <t>19/12/2024</t>
  </si>
  <si>
    <t>B1500001940</t>
  </si>
  <si>
    <t>28/12/2024</t>
  </si>
  <si>
    <t>B1500050197</t>
  </si>
  <si>
    <t>CO-0003086-2023</t>
  </si>
  <si>
    <t>CO-0003085-2023</t>
  </si>
  <si>
    <t>30/12/2023</t>
  </si>
  <si>
    <t>401500647</t>
  </si>
  <si>
    <t>MINISTERIO DE LA MUJER</t>
  </si>
  <si>
    <t>805</t>
  </si>
  <si>
    <t>879</t>
  </si>
  <si>
    <t>885</t>
  </si>
  <si>
    <t>102017174</t>
  </si>
  <si>
    <t>664</t>
  </si>
  <si>
    <t>663</t>
  </si>
  <si>
    <t>401516454</t>
  </si>
  <si>
    <t>719</t>
  </si>
  <si>
    <t>REGALIA PASCUAL 2023  A EX-EMPLEADA MAYRA TORIBIO</t>
  </si>
  <si>
    <t>VACACIONES A EX-EMPLEADA DE ESTE MINISTERIO,</t>
  </si>
  <si>
    <t>horas extraordinarias</t>
  </si>
  <si>
    <t>COMPLETIVO POLIZA NO. 30-95-299877 DEL PLAN COMPLEMENTARIO MAX Y ROYAL DE CASAS DE ACOGIDA,  CORRESPONDIENTE AL MES DE FEBRERO 2024.</t>
  </si>
  <si>
    <t>POLIZA NO. 30-95-222822 DEL PLAN COMPLEMENTARIO DE CASAS DE ACOGIDA,  CORRESPONDIENTE AL MES DE FEBRERO 2024.</t>
  </si>
  <si>
    <t>PLANES COMPLEMENTARIOS AVANZADO,  EL PALN MAX LA SRA NISALY BRITO RAMIREZ, DICIEMBRE 2023 Y ENERO/FEBRERO 2024</t>
  </si>
  <si>
    <t>101103612</t>
  </si>
  <si>
    <t>839</t>
  </si>
  <si>
    <t>SERVICIO DE MANTENIMIENTO PREVENTIVO PARA LA PLANTA ELECTRICA DEL CENTRO ANIBEL GONZALEZ.</t>
  </si>
  <si>
    <t>101011939</t>
  </si>
  <si>
    <t>727</t>
  </si>
  <si>
    <t>755</t>
  </si>
  <si>
    <t>131819915</t>
  </si>
  <si>
    <t>725</t>
  </si>
  <si>
    <t>SERVICIO DE LIMPIEZA DE SÉPTICO Y LA TRAMPA DE GRASA DEL CENTRO ANIBEL GONZÁLEZ.</t>
  </si>
  <si>
    <t>132375777</t>
  </si>
  <si>
    <t>786</t>
  </si>
  <si>
    <t>SERVICIO DE CENA PARA EL EMBAJADOR Y PLENIPONTECIARIO DE LA REPUBLICA DE COREA</t>
  </si>
  <si>
    <t>101793198</t>
  </si>
  <si>
    <t>728</t>
  </si>
  <si>
    <t>130462275</t>
  </si>
  <si>
    <t>407</t>
  </si>
  <si>
    <t>COMPRA DE ALIMENTOS PARA LA CASA DE ACOGIDA MODELO X.</t>
  </si>
  <si>
    <t>COMPRA DE BOTELLINES DE AGUA DE CONSUMO HUMANO DE ESTE MINISTERIO.</t>
  </si>
  <si>
    <t>101175931</t>
  </si>
  <si>
    <t>401</t>
  </si>
  <si>
    <t>402</t>
  </si>
  <si>
    <t>COMPRA DE PLANTAS ORNAMENTALES PARA EL USO DE ESTE MINISTERIO.</t>
  </si>
  <si>
    <t>131242529</t>
  </si>
  <si>
    <t>838</t>
  </si>
  <si>
    <t>COMPRA DE TALONARIOS DE RECIBOS PARA LA REPOSICION COMBUSTIBLE DE LINEAS DE EMERGENCIA Y CASA DE ACOGIDAS.</t>
  </si>
  <si>
    <t>132305051</t>
  </si>
  <si>
    <t>PAGO POR COMPRA DE MATERIALES DE LIMPIEZA PARA LAS CASAS DE ACOGIDA, EL CENTRO ANIBEL GONZALEZ Y LA COORDINACION DE CASAS DE ACOGIDA.</t>
  </si>
  <si>
    <t>633</t>
  </si>
  <si>
    <t>132286898</t>
  </si>
  <si>
    <t>913</t>
  </si>
  <si>
    <t>COMPRA DE MATERIALES PARA LAS PULCERAS DEL CICLO MENSTRUAL, PARA EL USO DE LOS ADOSCENTES QUE VISITAN EL CENTRO DE PROMOCION DE SALUD INTEGRAL DE ADOLE</t>
  </si>
  <si>
    <t>SERVICIO DE MANTENIMIENTO DE LA JEEP TOYOTA PRADO BASE, AÑO 2016, PLACA 0-0028, CHASIS JTEBH9FJ0GK178121, COLOR NEGRO, ASIGNADO AL DESPACHO.</t>
  </si>
  <si>
    <t>SERVICIO DE MANTENIMIENTO DEL VEHÍCULO TOYOTA HILUX, ASIGNADO A LA LINEA DE EMERGENCIA INDEPENDENCIA (JIMANI).</t>
  </si>
  <si>
    <t>612</t>
  </si>
  <si>
    <t>TRANSFERENCIA PARA EL PAGO DE LA CUOTA  AÑO 2024, A LA SECRETARIA GENERAL IBEROAMERICANA, SEGIB, COMRPMISO DE LA REPUBLICA DOMINICANA CON LA INICIATIVA IBEROAMERICANA PARA PREVENIR Y ELIMINAR LA VIOLENCIA CONTRA LA MUJER.</t>
  </si>
  <si>
    <t>521</t>
  </si>
  <si>
    <t>CUOTA ANUAL  AL CONSEJO DE MINISTRAS DE LA MUJER DE CENTROAMERICA Y REPUBLICA DOMINICANA, CORRESPONDIENTE AL AÑO 2024,</t>
  </si>
  <si>
    <t>430202551</t>
  </si>
  <si>
    <t>CONSEJO DE LAS CASAS DE ACOGIDA O REFUGIOS</t>
  </si>
  <si>
    <t>TRANSFERENCIA A LAS CASAS DE ACOGIDAS Y REFUGIO, CORRESPONDIENTE AL 1% DEL PORTE Y TENENCIA DE ARMAS DE FUEGO, SEGUN LA LEY 88-03, TRISMETRE ENERO/MARZO 2024.</t>
  </si>
  <si>
    <t>294</t>
  </si>
  <si>
    <t>132429079</t>
  </si>
  <si>
    <t>FIDEICOMISO PARA LA CREACION DEL FONDO NACIONAL DE LA VIVIENDA FONVIVIENDA</t>
  </si>
  <si>
    <t>TRANSFERENCIA DE CAPITAL PARA EL BONO MUJER, DEL PLAN NACIONAL DE VIVIENDA FAMILIA FELIZ, ENERO/ MARZO 2024.</t>
  </si>
  <si>
    <t>520</t>
  </si>
  <si>
    <t>101565012</t>
  </si>
  <si>
    <t>ABRAHAM LINCOLN 914 SRL</t>
  </si>
  <si>
    <t>580</t>
  </si>
  <si>
    <t>COMPRA DE MOBILIARIOS PARA USO EN LAS OFICINAS DE ESTE MINISTERIO. CARGO A LOS FONDOS DEL PROGRAMA C-PREV</t>
  </si>
  <si>
    <t>130822672</t>
  </si>
  <si>
    <t>415</t>
  </si>
  <si>
    <t>COMPRA DE EQUIPOS TECNOLOGICOS A FAVOR DE LA PROCURADURIA GENERAL DE LA REPUBLICA, FONDO C-PREV.</t>
  </si>
  <si>
    <t>R</t>
  </si>
  <si>
    <t>B1500031527</t>
  </si>
  <si>
    <t>1/2/2024</t>
  </si>
  <si>
    <t>B1500031525</t>
  </si>
  <si>
    <t>B1500010533</t>
  </si>
  <si>
    <t>B1500010754</t>
  </si>
  <si>
    <t>B1500010906</t>
  </si>
  <si>
    <t>B1500001194</t>
  </si>
  <si>
    <t>16/2/2024</t>
  </si>
  <si>
    <t>B1500000077</t>
  </si>
  <si>
    <t>5/2/2024</t>
  </si>
  <si>
    <t>B1500000060</t>
  </si>
  <si>
    <t>12/2/2024</t>
  </si>
  <si>
    <t>B1500019267</t>
  </si>
  <si>
    <t>9/2/2024</t>
  </si>
  <si>
    <t>B1500000058</t>
  </si>
  <si>
    <t>31/1/2024</t>
  </si>
  <si>
    <t>29/12/2023</t>
  </si>
  <si>
    <t>B1500004358</t>
  </si>
  <si>
    <t>B1500004357</t>
  </si>
  <si>
    <t>B1500001107</t>
  </si>
  <si>
    <t>21/2/2024</t>
  </si>
  <si>
    <t>B1500000798</t>
  </si>
  <si>
    <t>1/3/2024</t>
  </si>
  <si>
    <t>RECHAZADO</t>
  </si>
  <si>
    <t>-</t>
  </si>
  <si>
    <t>B1500019981</t>
  </si>
  <si>
    <t>B1500020064</t>
  </si>
  <si>
    <t>2/2/2024</t>
  </si>
  <si>
    <t>30/1/2024</t>
  </si>
  <si>
    <t>B1500000299</t>
  </si>
  <si>
    <t>9/2/2023</t>
  </si>
  <si>
    <t>B1500000181</t>
  </si>
  <si>
    <t>653</t>
  </si>
  <si>
    <t>800</t>
  </si>
  <si>
    <t>286</t>
  </si>
  <si>
    <t>723</t>
  </si>
  <si>
    <t>631</t>
  </si>
  <si>
    <t>03700802477</t>
  </si>
  <si>
    <t>04400039097</t>
  </si>
  <si>
    <t>UBERTO VILLANUEVA MOREL</t>
  </si>
  <si>
    <t>509</t>
  </si>
  <si>
    <t>101056304</t>
  </si>
  <si>
    <t>229</t>
  </si>
  <si>
    <t>435</t>
  </si>
  <si>
    <t>430136778</t>
  </si>
  <si>
    <t>INSTITUTO DE EDUCACION SUPERIOR EN FORMACION DIPLOMATICA Y CONSULAR DR EDUARDO LA TORRE RODRIGUEZ</t>
  </si>
  <si>
    <t>796</t>
  </si>
  <si>
    <t>122027442</t>
  </si>
  <si>
    <t>543</t>
  </si>
  <si>
    <t>SUMINISTRO DE ENERGIA ELECTRICA DE LAS CASAS DE ACOGIDA, CORRESPONDIENTE AL MES DE ENERO 2024.</t>
  </si>
  <si>
    <t>SERVICIO RECOLECCION DE BASURA DEL CENTRO DE LOS PRADOS Y GAZCUE, MES DE FEBRERO 2024</t>
  </si>
  <si>
    <t>ALQUILER DEL LOCAL DONDE SE ALOJA LA OFICINA PROVINCIAL DE SAN JUAN DE LA MAGUANA DE ESTE MINISTERIO, MES FEBRERO 2024</t>
  </si>
  <si>
    <t>ALQUILER DEL INMUEBLE UBICADO EN SAN JUAN DE LA MAGUANA DONDE FUNCIONA EL CENTRO DE PROMOCION DE SALUD INTEGRAL DEL MINISTERIO DE LA MUJER, CORRESPONDIENTE AL PERIODO DEL 01 AL 29 DE FEBRERO 2024.</t>
  </si>
  <si>
    <t>ALQUILER DEL INMUEBLE UBICADO EN BARAHONA DONDE FUNCIONA EL CENTRO DE PROMOCION DE SALUD INTEGRAL DEL MINISTERIO DE LA MUJER, CORRESPONDIENTE AL PERIODO DEL 31 DE ENERO AL 29 DE FEBRERO 2024.</t>
  </si>
  <si>
    <t>SERVICIO DE LAVADO DE LOS VEHICULOS DE ESTE MINISTERIO.</t>
  </si>
  <si>
    <t>60% DE LA VI MAESTRIA EN DIPLOMACIA Y SERVICIO CONSULAR  2024-2026, CON LA PARTICIPACION DE ADDYS CLARIBEL THEN</t>
  </si>
  <si>
    <t>B1500409245</t>
  </si>
  <si>
    <t>B1500409649</t>
  </si>
  <si>
    <t>B1500410093</t>
  </si>
  <si>
    <t>B1500410727</t>
  </si>
  <si>
    <t>B1500411962</t>
  </si>
  <si>
    <t>B1500412774</t>
  </si>
  <si>
    <t>B1500049169</t>
  </si>
  <si>
    <t>B1500049518</t>
  </si>
  <si>
    <t>B1500000064</t>
  </si>
  <si>
    <t>B1500000034</t>
  </si>
  <si>
    <t>19/2/2024</t>
  </si>
  <si>
    <t>15/2/2024</t>
  </si>
  <si>
    <t>B1500015011</t>
  </si>
  <si>
    <t>B1500015017</t>
  </si>
  <si>
    <t xml:space="preserve"> SERVICIO DEL PLA COMPLEMENTARIO  VITAL, DONDE EL MINISTERIO ASUME EL 100% DEL MONTO TITULAR Y EL 50% DE SUS DEPENDIENTE, MES ENERO 2023.,</t>
  </si>
  <si>
    <t>16/12/2023</t>
  </si>
  <si>
    <t>B1500000011</t>
  </si>
  <si>
    <t>ALQUILER DE LA CASA UBICADA EN PUERTO PLATA, DONDE FUNCIONA EL CENTRO DE PROMOCION DE SALUD INTEGRAL DEL MINISTERIO DE LA MUJER, CORRESPONDIENTE AL PERIODO DEL 12 DE DICIEMBRE 2023 AL 12 DE FEBRERO 2024.</t>
  </si>
  <si>
    <t>ALQUILER DEL LOCAL DONDE SE ALOJA LA ESCUELA LABORAL DE  DAJABON DE ESTE MINISTERIO, MES FEBRERO 2024.</t>
  </si>
  <si>
    <t>B1500000049</t>
  </si>
  <si>
    <t>6/2/2024</t>
  </si>
  <si>
    <t>B1500000936</t>
  </si>
  <si>
    <t>COMBUSTIBLE PARA EL USO DE LAS CASAS DE ACOGIDA Y LAS LINEAS DE EMERGENCIA.</t>
  </si>
  <si>
    <t>25 BENEFICIARIOS</t>
  </si>
  <si>
    <t>ELECTROM, S.A.S</t>
  </si>
  <si>
    <t>SALU BRITOM SRL</t>
  </si>
  <si>
    <t>JGD MULTISERVICES, SRL</t>
  </si>
  <si>
    <t>MERCATODO, SAS</t>
  </si>
  <si>
    <t>ESTRELLA ROJA, SRL</t>
  </si>
  <si>
    <t>ANTHURIANA DOMINICANA, SRL</t>
  </si>
  <si>
    <t>IMPRESOS TRES TINTAS, SRL</t>
  </si>
  <si>
    <t>LOLA 5 MULTISERVICES, SRL</t>
  </si>
  <si>
    <t>PUNTUAL SOLUCIONES KSP, SRL</t>
  </si>
  <si>
    <t>DELTA COMERCIAL, SA</t>
  </si>
  <si>
    <t>YANILE MERCEDES CEPEDA RODRÍGUEZ</t>
  </si>
  <si>
    <t>SERVICIOS EMPRESARIALES CANAAN, SRL</t>
  </si>
  <si>
    <t xml:space="preserve">                                                                                                                                                                                                                                                                                                                                    AL 29 DE FEBRERO 2024</t>
  </si>
  <si>
    <t>Trilogy Dominicana, SA</t>
  </si>
  <si>
    <t>ENDEMNIZACION A EX-EMPLEADA  ROSA DE LA CRUZ FULGENCIO</t>
  </si>
  <si>
    <t>VACACIONES A EX-EMPLEADA ROSA DE LA CRUZ FULGENCIO</t>
  </si>
  <si>
    <t>SERVICIOS DE TELEFONO, CABLE E INTERNET DE LAS CASAS DE ACOGIDA, CORRESPONDIENTE AL MES DE FEBRERO 2024.</t>
  </si>
  <si>
    <t>SUMINISTRO DE ENERGIA ELECTRICA DE LAS CASAS DE ACOGIDA, CORRESPONDIENTE AL MES DE FEBRERO 2024.</t>
  </si>
  <si>
    <t>405051711</t>
  </si>
  <si>
    <t>CORPORACION DE ACUEDUCTO Y ALCANTARILLADO DE PTO PLATA</t>
  </si>
  <si>
    <t>430093297</t>
  </si>
  <si>
    <t>CORPORACION DEL ACUEDUCTO Y ALCANTARILLADO DE LA VEGA</t>
  </si>
  <si>
    <t>SERVICIO DE AGUA POTABLES Y ALCANTARILLADOS, MES FEBRERO 2024.</t>
  </si>
  <si>
    <t>SERVICIO DE  AGUA POTABLE DEL MINISTERIO DE LA MUJER, MES DE MARZO 2024 (SEDE, MIRADOR, GAZCUE, LOS PRADOS Y LOS ALCARRIZOS).</t>
  </si>
  <si>
    <t>SERVICIO  DE AGUA POTABLE DE LA  OPM Y OMM DE PUERTO PLATA Y IMBERT , DE ESTE MINISTERIO, CORRESPONDIENTE DE LOS MESES DE ATRASO HASTA E. MES DE MARZO 2024.</t>
  </si>
  <si>
    <t>SERVICIO DE AGUA POTABLE  DE LA PROVINCIA DE LA VEGA (CORAAVEGA) DE ESTE MINISTERIO, CORRESPONDIENTE AL MES DE MARZO 2024.</t>
  </si>
  <si>
    <t>RECOLECCION DE BASURA DE LA OPM DE SAN PEDRO MACORIS, MES DE MARZO 2024</t>
  </si>
  <si>
    <t>101619521</t>
  </si>
  <si>
    <t>Mercado Media Network, SRL</t>
  </si>
  <si>
    <t>101840392</t>
  </si>
  <si>
    <t>TD Dominicana, SRL</t>
  </si>
  <si>
    <t>SERVICIO DE DIFUSION DE PUBLIRREPORTAJE MUJER, PODER Y EXITO, PARA PROMOVER LOS SERVICIOS DEL MINISTERIO DE LA MUJER.</t>
  </si>
  <si>
    <t>COMPLETIVO DE LA FACTURA B1500000079  POR EL SERVICIO DE LA PARTICIPACIÓN DE UN TALENTO EN LA CAMPAÑA LO MAS JEVI, DURANTE UN PERIODO DE UN AÑO, PROG. 45.</t>
  </si>
  <si>
    <t>VIATICOS DENTRO DEL PAIS, SEMANA SANTA 2024, VIVIR SIN VIOLENCIA ES POSIBLE</t>
  </si>
  <si>
    <t>131750168</t>
  </si>
  <si>
    <t>Eco Mensajería, SAS</t>
  </si>
  <si>
    <t>SERVICIO DE MENSAJERÍA EXTERNA PARA LA DISTRIBUCIÓN DE LAS INVITACIONES DEL ACTO SOLEMNE DE MEDALLA AL MÉRITO 2024.</t>
  </si>
  <si>
    <t>TRANSPORTE DENTRO DEL PAIS, VIVIR SIN VIOLENCIA ES POSIBLE, 2024</t>
  </si>
  <si>
    <t>PASAJES FUERA DEL PAIS,EN PARTICIPACION LIX REUNION ORDINARIA DEL CONSEJO DE MINISTRAS DE LA MUJER DE CENTROAMERICA Y REP.DOM, EN HONDUAS (FACTURAS NUM. 1784).</t>
  </si>
  <si>
    <t>Inmobiliaria Chantal, SRL</t>
  </si>
  <si>
    <t>ALQUILER DEL PARQUEO DE ESTE MINISTERIO, MES MARZO 2024.</t>
  </si>
  <si>
    <t>Centro Automotriz Remesa, SRL</t>
  </si>
  <si>
    <t>PAGO SERVICIOS PARA EL MANTENIMIENTO PREVENTIVO, REPARACIÓN Y AFINES DE LA FLOTILLA VEHICULAR DE ESTE MINISTERIO.</t>
  </si>
  <si>
    <t>132386452</t>
  </si>
  <si>
    <t>Mantersa SRL</t>
  </si>
  <si>
    <t>SERVICIO DE FUMIGACION PARA LAS CASAS DE ACOGIDA Y EL CENTRO ANIBEL GONZALEZ.</t>
  </si>
  <si>
    <t>401036924</t>
  </si>
  <si>
    <t>ARCHIVO GRAL DE LA NACION</t>
  </si>
  <si>
    <t>SERVICIO DE CAPACITACIÓN DE AL EMPLEADO CARLOS TULIO MERCEDES BUENO,QUIEN PARTICIPO EN EL CURSO DE INTRODUCCION A LA ARCHIVISTICA EN EL ARICHIVO GENERAL DE LA NACION , DESDE 05 HASTA 07 DE DICIEMBRE DEL 2023.</t>
  </si>
  <si>
    <t>130814912</t>
  </si>
  <si>
    <t>CTAV, SRL</t>
  </si>
  <si>
    <t>SERVICIO DE STREAMING Y COBERTURA FOTOGRÁFICA PARA LA MEDALLA AL MÉRITO DE LA MUJER DOMINICANA 2024</t>
  </si>
  <si>
    <t>131183611</t>
  </si>
  <si>
    <t>D' Sanson Exquisiteces Alquileres, SRL</t>
  </si>
  <si>
    <t>131353959</t>
  </si>
  <si>
    <t>Merca Del Atlántico, SRL</t>
  </si>
  <si>
    <t>SERVICIO DE CATERING PARA EL ACTO DE FIRMA DEL ACUERDO INTERINSTITUCIONAL ENTRE EL MINISTERIO DE LA MUJER Y CASA COMUNITARIAS DE JUSTICIA, DIA 1 DE FEBRERO 2024</t>
  </si>
  <si>
    <t>132204697</t>
  </si>
  <si>
    <t>Jucricenaa Multi Servicios, SRL</t>
  </si>
  <si>
    <t>132239407</t>
  </si>
  <si>
    <t>Sanfra Food &amp; Catering, S.R.L.</t>
  </si>
  <si>
    <t>132280385</t>
  </si>
  <si>
    <t>D' Bolkis Fast Food, SRL</t>
  </si>
  <si>
    <t>132518543</t>
  </si>
  <si>
    <t>Food To Go, SRL</t>
  </si>
  <si>
    <t>132898966</t>
  </si>
  <si>
    <t>Vibranza Variedades Y Events, S.R.L</t>
  </si>
  <si>
    <t>SERVICIO DE REFRIGERIO DEL  ACTO DE CONMEMORACION DEL DÍA INTERNAIONAL DE LA MUJER. FUE CELEBRADO  EN SAN JOSE DE LAS MATAS, EL 15 DE MARZO 2024</t>
  </si>
  <si>
    <t>SERVICIO DE REFRIGERIO PARA LAS PERSONAS QUE ASISTIERON AL ACTO DE CONMEMORACIÓN DEL DÍA INTERNACIONAL DE LA MUJER, EN LAS PROVINCIAS, MONTECRISTI, DAJABON, VALVERDE MAÓ.</t>
  </si>
  <si>
    <t>SERVICIO DE REFRIGERIO PARA LAS PERSONAS QUE ASISTIERON AL ACTO DE CONMEMORACIÓN DEL DÍA INTERNACIONAL DE LA MUJER, SE REALIZO EN EL AYUNTAMIENTO MUNICIPAL DE SANTIAGO 
RODRÍGUEZ (SABANETA) EL VIENÉS 8 DE MARZO DEL 2024.</t>
  </si>
  <si>
    <t>SERVICIO E ALMUERZOS PARA EL PERSONAL QUE ESTUVO PARTICIPANDO EN LA CAMPAÑAA DE PREVENCION DE VIOLENCIA EN LA PROVINCIA INDEPENDENCIA LOS DIAS 14 Y 15 DE NOVIEMBRE 2023, FONDO C-PREV.</t>
  </si>
  <si>
    <t>SERVICIO REFRIGERIOS Y ALMUERZOS DE LAS ACTIVIDADES DE LA DIRECCION DE PREVENCION Y ATENCION A LA VIOLENCIA, MAYO- JUNIO 2023, ORDEN MMUJER-2023-00270.</t>
  </si>
  <si>
    <t>SERVICIO DE REFRIGERIO PARA LAS PERSONAS QUE PARTICIPARON EN EL ACTO DE CONMEMORACIÓN DEL DÍA INTERNACIONAL DE LA MUJER, CON EL TEMA EMPODERAMIENTO DE LA MUJER EL DÍA 01 DE MARZO 2024.</t>
  </si>
  <si>
    <t>COMPLETIVO DE LA ORDEN NUM. MMUJER-2022-00748, SERVICIO DE REFRIGERIOS Y CENAS PARA EL PERSONAL QUE PARTICIPO EN LA CAMPAÑA DE PREVENCIÓN VIVIR SIN VIOLENCIA ES POSIBLE.</t>
  </si>
  <si>
    <t>SERVICIO DE REFRIGERIO PARA LAS PERSONAS QUE ASISTIERON AL ACTO DE CONMEMORACIÓN DEL DÍA INTERNACIONAL DE LA MUJER, EL DÍA 8 EN VILLA MELLA Y EL DÍA 13 EN LA CASA CULTURAL DE HAINA EN MARZO DEL 2024.</t>
  </si>
  <si>
    <t>101171111</t>
  </si>
  <si>
    <t>Plaza Lama, SA</t>
  </si>
  <si>
    <t>COMPRA DE ALIMENTOS PARA EL CENTRO ANIBEL GONZALEZ.</t>
  </si>
  <si>
    <t>COMPRA DE INSUMOS BÁSICOS, PARA EL CONSUMO DE LAS USUARIAS E HIJOS/AS DE ESTAS, QUIENES ASISTEN AL DEPARTAMENTO DE ATENCIÓN A LA VIOLENCIA.</t>
  </si>
  <si>
    <t>130182132</t>
  </si>
  <si>
    <t>Floristería Zuniflor, SRL</t>
  </si>
  <si>
    <t>SERVICIO DE ADQUISICIÓN DE CORONA Y ARREGLO DE FLORES PARA USO DEL MINISTERIO.</t>
  </si>
  <si>
    <t>101011122</t>
  </si>
  <si>
    <t>PUBLICACIONES AHORA C X A</t>
  </si>
  <si>
    <t>SERVICIO DE RENOVACIÓN DE SUSCRIPCIONES EN PERIÓDICOS DE CIRCULACIÓN NACIONAL POR UN PERIODO DE UN AÑO.</t>
  </si>
  <si>
    <t>101014334</t>
  </si>
  <si>
    <t>Editora Listin Diario, SA</t>
  </si>
  <si>
    <t>101098376</t>
  </si>
  <si>
    <t>Editora Hoy, SAS</t>
  </si>
  <si>
    <t>102322092</t>
  </si>
  <si>
    <t>NUEVA EDITORA LA INFORMACION C POR A</t>
  </si>
  <si>
    <t>Sigma Petroleum Corp, SAS</t>
  </si>
  <si>
    <t>COMPRA DE COMBUSTIBLE PARA USO DE ESTE MINISTERIO, MES MARZO 2024.</t>
  </si>
  <si>
    <t>130165361</t>
  </si>
  <si>
    <t>PS&amp;S, Proveedora de Servicios &amp; Suministros de Oficina, SRL</t>
  </si>
  <si>
    <t>COMPRA DE CARPETAS PARA SER UTILIZADAS EN LA DIRECCION DE COMUNICACIONES DE ESTE MINISTERIO.</t>
  </si>
  <si>
    <t>101055571</t>
  </si>
  <si>
    <t>Magna Motors, SA</t>
  </si>
  <si>
    <t>SERVICIO DE MANTENIMIENTO PREVENTIVO DE LOS VEHICULOS MARCA HYUNDAI, DE ESTE MINISTERIO.</t>
  </si>
  <si>
    <t>101062614</t>
  </si>
  <si>
    <t>BRADOR, C POR A.</t>
  </si>
  <si>
    <t>CONFECCIÓN DE PINES Y MEDALLAS PARA LA MEDALLA AL MÉRITO DE LA MUJER DOMINICANA 2024.</t>
  </si>
  <si>
    <t>430273104</t>
  </si>
  <si>
    <t>Fundación Moda Por La Inclusión (FUNMODAIN)</t>
  </si>
  <si>
    <t>ONG ASIGNADA A ESTE MINISTERIO, MESES ENERO/MARZO 2024.</t>
  </si>
  <si>
    <t>TRANSFERENCIAS A LAS CASAS DE ACOGIDAS MES DE MARZO 2024, PARA CUBRIR PAGOS PENDIENTES.</t>
  </si>
  <si>
    <t>03900000344</t>
  </si>
  <si>
    <t>EUGENIA ALTAGRACIA BODDEN DE CAPELLAN</t>
  </si>
  <si>
    <t>05500185250</t>
  </si>
  <si>
    <t>SANTOS MARIA FERREIRAS FAMILIA</t>
  </si>
  <si>
    <t>Carlos Jose Ferreira Tejada</t>
  </si>
  <si>
    <t>06800053933</t>
  </si>
  <si>
    <t>ELADIO ANTONIO CAPELLAN MEJIA</t>
  </si>
  <si>
    <t>Inmobiliaria Rumenos, SRL</t>
  </si>
  <si>
    <t>101640391</t>
  </si>
  <si>
    <t>Mialma Palmera, SRL</t>
  </si>
  <si>
    <t>130911932</t>
  </si>
  <si>
    <t>JC SONIDO, SRL</t>
  </si>
  <si>
    <t>04600297586</t>
  </si>
  <si>
    <t>ADRIAN ALBERTY RODRIGUEZ BOURDIERD</t>
  </si>
  <si>
    <t>07100416028</t>
  </si>
  <si>
    <t>ARNALDO POLANCO ROSSELL</t>
  </si>
  <si>
    <t>B1500003027</t>
  </si>
  <si>
    <t>B1500003028</t>
  </si>
  <si>
    <t>B1500003029</t>
  </si>
  <si>
    <t>B1500003033</t>
  </si>
  <si>
    <t>B1500003035</t>
  </si>
  <si>
    <t>B1500416119</t>
  </si>
  <si>
    <t>B1500416532</t>
  </si>
  <si>
    <t>B1500418246</t>
  </si>
  <si>
    <t>B1500419007</t>
  </si>
  <si>
    <t>B1500419600</t>
  </si>
  <si>
    <t>B1500419941</t>
  </si>
  <si>
    <t>B1500323271</t>
  </si>
  <si>
    <t>B1500323286</t>
  </si>
  <si>
    <t>B1500323354</t>
  </si>
  <si>
    <t>B1500323399</t>
  </si>
  <si>
    <t>B1500323414</t>
  </si>
  <si>
    <t>B1500136521</t>
  </si>
  <si>
    <t>B1500136728</t>
  </si>
  <si>
    <t>B1500137190</t>
  </si>
  <si>
    <t>B1500137205</t>
  </si>
  <si>
    <t>B1500137225</t>
  </si>
  <si>
    <t>B1500137227</t>
  </si>
  <si>
    <t>B1500137234</t>
  </si>
  <si>
    <t>B1500137247</t>
  </si>
  <si>
    <t>B1500137271</t>
  </si>
  <si>
    <t>B1500137361</t>
  </si>
  <si>
    <t>B1500025825</t>
  </si>
  <si>
    <t>B1500025939</t>
  </si>
  <si>
    <t>B1500012569</t>
  </si>
  <si>
    <t>B1500001749</t>
  </si>
  <si>
    <t>B1500000202</t>
  </si>
  <si>
    <t>B1500000079</t>
  </si>
  <si>
    <t>B1500000132</t>
  </si>
  <si>
    <t>OCP-FCR-00001784</t>
  </si>
  <si>
    <t>B1500000108</t>
  </si>
  <si>
    <t>B1500001938</t>
  </si>
  <si>
    <t>B1500001939</t>
  </si>
  <si>
    <t>B1500001965</t>
  </si>
  <si>
    <t>B1500001984</t>
  </si>
  <si>
    <t>B1500001985</t>
  </si>
  <si>
    <t>B1500001986</t>
  </si>
  <si>
    <t>B1500001987</t>
  </si>
  <si>
    <t>B1500001988</t>
  </si>
  <si>
    <t>B1500000016</t>
  </si>
  <si>
    <t>B1500000377</t>
  </si>
  <si>
    <t>B1500000512</t>
  </si>
  <si>
    <t>B1500000467</t>
  </si>
  <si>
    <t>B1500000468</t>
  </si>
  <si>
    <t>B1500000469</t>
  </si>
  <si>
    <t>B1500000666</t>
  </si>
  <si>
    <t>B1500000172</t>
  </si>
  <si>
    <t>B1500000173</t>
  </si>
  <si>
    <t>B1500000251</t>
  </si>
  <si>
    <t>B1500000008</t>
  </si>
  <si>
    <t>B1500038420</t>
  </si>
  <si>
    <t>B1500000061</t>
  </si>
  <si>
    <t>B1500003330</t>
  </si>
  <si>
    <t>B1500004379</t>
  </si>
  <si>
    <t>B1500009370</t>
  </si>
  <si>
    <t>B1500007280</t>
  </si>
  <si>
    <t>B1500001977</t>
  </si>
  <si>
    <t>B1500050369</t>
  </si>
  <si>
    <t>B1500000381</t>
  </si>
  <si>
    <t>B1500007313</t>
  </si>
  <si>
    <t>B1500007356</t>
  </si>
  <si>
    <t>B1500000368</t>
  </si>
  <si>
    <t>01</t>
  </si>
  <si>
    <t>ALQUILER DEL LOCAL DONDE SE ALOJA LA OFICINA PROVINCIAL DE BANI DE ESTE MINISTERIO, MES MARZO 2024.</t>
  </si>
  <si>
    <t>ALQUILER DEL LOCAL DONDE SE ALOJA LA OFICINA MUNICIPAL DE ALTAMIRA DE ESTE MINISTERIO, MES MARZO 2024.</t>
  </si>
  <si>
    <t>ALQUILER DEL INMUEBLE UBICADO EN SANTIAGO RODRIGUEZ DONDE FUNCIONA EL CENTRO DE PROMOCION DE SALUD INTEGRAL DEL MINISTERIO DE LA MUJER, CORRESPONDIENTE AL PERIODO DEL 28 DE  ENERO AL 28 DE FEBRERO 2024.</t>
  </si>
  <si>
    <t>ALQUILER DEL LOCAL DONDE SE ALOJA LA OFICINA PROVINCIAL HERMANAS MIRABAL DE ESTE MINISTERIO, MES MARZO 2024.</t>
  </si>
  <si>
    <t>ALQUILER DEL LOCAL DONDE SE ALOJA LA OFICINA MUNICIPAL DE PIMENTEL DE ESTE MINISTERIO, MES MARZO 2024.</t>
  </si>
  <si>
    <t>ALQUILER DEL LOCAL DONDE SE ALOJA LA OFICINA MUNICIPAL DE CASTILLO DE ESTE MINISTERIO, MES MARZO 2024.</t>
  </si>
  <si>
    <t>ALQUILER DEL LOCAL DONDE SE ALOJA LA OFICINA MUNICIPAL DE GASPAR HERNANDEZ DE ESTE MINISTERIO, MES MARZO 2024.</t>
  </si>
  <si>
    <t>ALQUILER DEL LOCAL DONDE SE ALOJA LA OFICINA MUNICIPAL DE VILLA ALTAGRACIA DE ESTE MINISTERIO, MES MARZO 2024.</t>
  </si>
  <si>
    <t>ALQUILER DEL LOCAL DONDE SE ALOJA LA OFICINA PROVINCIAL DE NAGUA DE ESTE MINISTERIO, MES MARZO 2024.</t>
  </si>
  <si>
    <t>ALQUILER DE LA ESCUELA DE IGUALDAD DE ESTE MINISTERIO, MES MARZO 2024.</t>
  </si>
  <si>
    <t>ALQUILER NAVE INDUSTRIAL DE ESTE MINISTERIO, MES MARZO 2024.</t>
  </si>
  <si>
    <t>ALQUILER DEL LOCAL DONDE SE ALOJA LA OFICINA MUNICIPAL DE YAMASA  DE ESTE MINISTERIO, MES MARZO 2024.</t>
  </si>
  <si>
    <t>ALQUILER DEL INMUEBLE UBICADO EN HATO MAYOR DONDE FUNCIONA EL CENTRO DE PROMOCION DE SALUD INTEGRAL DEL MINISTERIO DE LA MUJER, CORRESPONDIENTE AL MES DE MARZO 2024.</t>
  </si>
  <si>
    <t>B1500000193</t>
  </si>
  <si>
    <t>B1500000070</t>
  </si>
  <si>
    <t>B1500000158</t>
  </si>
  <si>
    <t>B1500000035</t>
  </si>
  <si>
    <t>B1500000059</t>
  </si>
  <si>
    <t>B1500000027</t>
  </si>
  <si>
    <t>MERCADO MEDIA NETWORK, SRL</t>
  </si>
  <si>
    <t>TD DOMINICANA, SRL</t>
  </si>
  <si>
    <t>ECO MENSAJERÍA, SAS</t>
  </si>
  <si>
    <t>MIALMA PALMERA, SRL</t>
  </si>
  <si>
    <t>MANTERSA SRL</t>
  </si>
  <si>
    <t>D' SANSON EXQUISITECES ALQUILERES, SRL</t>
  </si>
  <si>
    <t>MERCA DEL ATLÁNTICO, SRL</t>
  </si>
  <si>
    <t>JUCRICENAA MULTI SERVICIOS, SRL</t>
  </si>
  <si>
    <t>SANFRA FOOD &amp; CATERING, S.R.L.</t>
  </si>
  <si>
    <t>D' BOLKIS FAST FOOD, SRL</t>
  </si>
  <si>
    <t>FOOD TO GO, SRL</t>
  </si>
  <si>
    <t>VIBRANZA VARIEDADES Y EVENTS, S.R.L</t>
  </si>
  <si>
    <t>PLAZA LAMA, SA</t>
  </si>
  <si>
    <t>FLORISTERÍA ZUNIFLOR, SRL</t>
  </si>
  <si>
    <t>EDITORA LISTIN DIARIO, SA</t>
  </si>
  <si>
    <t>EDITORA HOY, SAS</t>
  </si>
  <si>
    <t>SIGMA PETROLEUM CORP, SAS</t>
  </si>
  <si>
    <t>PS&amp;S, PROVEEDORA DE SERVICIOS &amp; SUMINISTROS DE OFICINA, SRL</t>
  </si>
  <si>
    <t>MAGNA MOTORS, SA</t>
  </si>
  <si>
    <t>FUNDACIÓN MODA POR LA INCLUSIÓN (FUNMODAIN)</t>
  </si>
  <si>
    <t>OBLIGACIONES AUTORIZADAS PARA PAGOS</t>
  </si>
  <si>
    <t>AL 31 DE MARZO 2024</t>
  </si>
  <si>
    <t>VALORRS 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</si>
</sst>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30" x14ac:knownFonts="1">
    <font>
      <sz val="11"/>
      <color theme="1"/>
      <name val="Calibri"/>
      <family val="2"/>
      <scheme val="minor"/>
    </font>
    <font>
      <sz val="11"/>
      <color theme="1"/>
      <name val="Calibri"/>
      <family val="2"/>
      <scheme val="minor"/>
    </font>
    <font>
      <sz val="11"/>
      <color rgb="FF000000"/>
      <name val="Calibri"/>
      <family val="2"/>
      <scheme val="minor"/>
    </font>
    <font>
      <b/>
      <sz val="11"/>
      <name val="Arial Narrow"/>
      <family val="2"/>
    </font>
    <font>
      <sz val="9"/>
      <color indexed="8"/>
      <name val="Calibri"/>
      <family val="2"/>
    </font>
    <font>
      <b/>
      <sz val="11"/>
      <color theme="1"/>
      <name val="Calibri"/>
      <family val="2"/>
      <scheme val="minor"/>
    </font>
    <font>
      <sz val="8"/>
      <name val="Calibri"/>
      <family val="2"/>
      <scheme val="minor"/>
    </font>
    <font>
      <b/>
      <sz val="11"/>
      <color rgb="FF000000"/>
      <name val="Calibri"/>
      <family val="2"/>
      <scheme val="minor"/>
    </font>
    <font>
      <b/>
      <sz val="11"/>
      <color theme="3" tint="-0.249977111117893"/>
      <name val="Calibri"/>
      <family val="2"/>
      <scheme val="minor"/>
    </font>
    <font>
      <sz val="11"/>
      <color theme="3" tint="-0.249977111117893"/>
      <name val="Calibri"/>
      <family val="2"/>
      <scheme val="minor"/>
    </font>
    <font>
      <sz val="11"/>
      <color indexed="8"/>
      <name val="Calibri"/>
      <family val="2"/>
      <scheme val="minor"/>
    </font>
    <font>
      <b/>
      <u val="singleAccounting"/>
      <sz val="11"/>
      <color theme="1"/>
      <name val="Calibri"/>
      <family val="2"/>
      <scheme val="minor"/>
    </font>
    <font>
      <b/>
      <sz val="11"/>
      <name val="Calibri"/>
      <family val="2"/>
      <scheme val="minor"/>
    </font>
    <font>
      <sz val="11"/>
      <color indexed="8"/>
      <name val="Calibri"/>
      <family val="2"/>
    </font>
    <font>
      <b/>
      <u val="singleAccounting"/>
      <sz val="11"/>
      <color rgb="FF000000"/>
      <name val="Calibri"/>
      <family val="2"/>
      <scheme val="minor"/>
    </font>
    <font>
      <sz val="11"/>
      <color theme="1"/>
      <name val="Aptos"/>
      <family val="2"/>
    </font>
    <font>
      <sz val="11"/>
      <color rgb="FF000000"/>
      <name val="Calibri"/>
      <family val="2"/>
    </font>
    <font>
      <b/>
      <sz val="11"/>
      <color indexed="8"/>
      <name val="Calibri"/>
      <family val="2"/>
    </font>
    <font>
      <b/>
      <u val="singleAccounting"/>
      <sz val="11"/>
      <color indexed="8"/>
      <name val="Calibri"/>
      <family val="2"/>
    </font>
    <font>
      <sz val="9"/>
      <color indexed="8"/>
      <name val="Calibri"/>
      <family val="2"/>
    </font>
    <font>
      <sz val="9"/>
      <color rgb="FFFF0000"/>
      <name val="Calibri"/>
      <family val="2"/>
    </font>
    <font>
      <b/>
      <sz val="9"/>
      <color indexed="8"/>
      <name val="Calibri"/>
      <family val="2"/>
    </font>
    <font>
      <b/>
      <sz val="9"/>
      <name val="Calibri"/>
      <family val="2"/>
      <scheme val="minor"/>
    </font>
    <font>
      <b/>
      <sz val="9"/>
      <name val="Arial Narrow"/>
      <family val="2"/>
    </font>
    <font>
      <sz val="9"/>
      <color rgb="FF000000"/>
      <name val="Calibri"/>
      <family val="2"/>
      <scheme val="minor"/>
    </font>
    <font>
      <sz val="9"/>
      <color theme="1"/>
      <name val="Calibri"/>
      <family val="2"/>
      <scheme val="minor"/>
    </font>
    <font>
      <b/>
      <u val="singleAccounting"/>
      <sz val="9"/>
      <color indexed="8"/>
      <name val="Calibri"/>
      <family val="2"/>
    </font>
    <font>
      <sz val="8"/>
      <color indexed="8"/>
      <name val="Calibri"/>
      <family val="2"/>
    </font>
    <font>
      <sz val="8"/>
      <color rgb="FF000000"/>
      <name val="Calibri"/>
      <family val="2"/>
    </font>
    <font>
      <sz val="8"/>
      <color theme="1"/>
      <name val="Calibri"/>
      <family val="2"/>
      <scheme val="minor"/>
    </font>
  </fonts>
  <fills count="6">
    <fill>
      <patternFill patternType="none"/>
    </fill>
    <fill>
      <patternFill patternType="gray125"/>
    </fill>
    <fill>
      <patternFill patternType="solid">
        <fgColor rgb="FFC0C0C0"/>
        <bgColor rgb="FF000000"/>
      </patternFill>
    </fill>
    <fill>
      <patternFill patternType="solid">
        <fgColor theme="0"/>
        <bgColor indexed="64"/>
      </patternFill>
    </fill>
    <fill>
      <patternFill patternType="solid">
        <fgColor theme="0"/>
        <bgColor rgb="FF000000"/>
      </patternFill>
    </fill>
    <fill>
      <patternFill patternType="solid">
        <fgColor rgb="FFFFFF00"/>
        <bgColor indexed="64"/>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s>
  <cellStyleXfs count="5">
    <xf numFmtId="0" fontId="0" fillId="0" borderId="0"/>
    <xf numFmtId="44" fontId="1" fillId="0" borderId="0" applyFont="0" applyFill="0" applyBorder="0" applyAlignment="0" applyProtection="0"/>
    <xf numFmtId="0" fontId="10" fillId="0" borderId="0"/>
    <xf numFmtId="43" fontId="10" fillId="0" borderId="0" applyFont="0" applyFill="0" applyBorder="0" applyAlignment="0" applyProtection="0"/>
    <xf numFmtId="43" fontId="1" fillId="0" borderId="0" applyFont="0" applyFill="0" applyBorder="0" applyAlignment="0" applyProtection="0"/>
  </cellStyleXfs>
  <cellXfs count="104">
    <xf numFmtId="0" fontId="0" fillId="0" borderId="0" xfId="0"/>
    <xf numFmtId="0" fontId="2" fillId="0" borderId="0" xfId="0" applyFont="1"/>
    <xf numFmtId="49" fontId="4" fillId="0" borderId="0" xfId="0" applyNumberFormat="1" applyFont="1" applyAlignment="1">
      <alignment horizontal="left"/>
    </xf>
    <xf numFmtId="0" fontId="3" fillId="0" borderId="0" xfId="0" applyFont="1" applyAlignment="1">
      <alignment horizontal="center"/>
    </xf>
    <xf numFmtId="49" fontId="4" fillId="0" borderId="0" xfId="0" applyNumberFormat="1" applyFont="1" applyAlignment="1">
      <alignment horizontal="left" wrapText="1"/>
    </xf>
    <xf numFmtId="0" fontId="2" fillId="0" borderId="0" xfId="0" applyFont="1" applyAlignment="1">
      <alignment horizontal="center"/>
    </xf>
    <xf numFmtId="0" fontId="2" fillId="0" borderId="0" xfId="0" applyFont="1" applyAlignment="1">
      <alignment wrapText="1"/>
    </xf>
    <xf numFmtId="0" fontId="3" fillId="0" borderId="0" xfId="0" applyFont="1" applyAlignment="1">
      <alignment horizontal="center" wrapText="1"/>
    </xf>
    <xf numFmtId="44" fontId="2" fillId="0" borderId="0" xfId="1" applyFont="1" applyAlignment="1">
      <alignment horizontal="right" vertical="center"/>
    </xf>
    <xf numFmtId="44" fontId="3" fillId="0" borderId="0" xfId="1" applyFont="1" applyAlignment="1">
      <alignment horizontal="center"/>
    </xf>
    <xf numFmtId="44" fontId="0" fillId="0" borderId="0" xfId="1" applyFont="1"/>
    <xf numFmtId="0" fontId="0" fillId="0" borderId="2" xfId="0" applyBorder="1"/>
    <xf numFmtId="0" fontId="5" fillId="0" borderId="2" xfId="0" applyFont="1" applyBorder="1" applyAlignment="1">
      <alignment horizontal="center"/>
    </xf>
    <xf numFmtId="0" fontId="7" fillId="0" borderId="0" xfId="0" applyFont="1" applyAlignment="1">
      <alignment horizontal="center"/>
    </xf>
    <xf numFmtId="0" fontId="5" fillId="0" borderId="0" xfId="0" applyFont="1" applyAlignment="1">
      <alignment horizontal="center"/>
    </xf>
    <xf numFmtId="0" fontId="8" fillId="0" borderId="2" xfId="0" applyFont="1" applyBorder="1" applyAlignment="1">
      <alignment horizontal="center"/>
    </xf>
    <xf numFmtId="0" fontId="9" fillId="0" borderId="2" xfId="0" applyFont="1" applyBorder="1"/>
    <xf numFmtId="49" fontId="4" fillId="0" borderId="0" xfId="2" applyNumberFormat="1" applyFont="1" applyAlignment="1">
      <alignment horizontal="left"/>
    </xf>
    <xf numFmtId="44" fontId="5" fillId="0" borderId="0" xfId="1" applyFont="1" applyAlignment="1">
      <alignment horizontal="center"/>
    </xf>
    <xf numFmtId="0" fontId="12" fillId="0" borderId="0" xfId="0" applyFont="1" applyAlignment="1">
      <alignment horizontal="center"/>
    </xf>
    <xf numFmtId="49" fontId="13" fillId="0" borderId="0" xfId="0" applyNumberFormat="1" applyFont="1" applyAlignment="1">
      <alignment horizontal="left"/>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wrapText="1"/>
    </xf>
    <xf numFmtId="49" fontId="13" fillId="0" borderId="0" xfId="0" applyNumberFormat="1" applyFont="1" applyAlignment="1">
      <alignment horizontal="center"/>
    </xf>
    <xf numFmtId="0" fontId="12" fillId="2" borderId="1" xfId="0" applyFont="1" applyFill="1" applyBorder="1" applyAlignment="1">
      <alignment horizontal="center" vertical="center"/>
    </xf>
    <xf numFmtId="0" fontId="12" fillId="0" borderId="0" xfId="0" applyFont="1" applyAlignment="1">
      <alignment horizontal="center" wrapText="1"/>
    </xf>
    <xf numFmtId="0" fontId="12" fillId="2" borderId="3" xfId="0" applyFont="1" applyFill="1" applyBorder="1" applyAlignment="1">
      <alignment horizontal="center" vertical="center" wrapText="1"/>
    </xf>
    <xf numFmtId="49" fontId="13" fillId="0" borderId="0" xfId="2" applyNumberFormat="1" applyFont="1" applyAlignment="1">
      <alignment horizontal="left"/>
    </xf>
    <xf numFmtId="0" fontId="2" fillId="0" borderId="0" xfId="0" applyFont="1" applyAlignment="1">
      <alignment vertical="center" wrapText="1"/>
    </xf>
    <xf numFmtId="49" fontId="13" fillId="0" borderId="0" xfId="2" applyNumberFormat="1" applyFont="1" applyAlignment="1">
      <alignment horizontal="center"/>
    </xf>
    <xf numFmtId="44" fontId="0" fillId="0" borderId="0" xfId="1" applyFont="1" applyFill="1"/>
    <xf numFmtId="44" fontId="11" fillId="0" borderId="0" xfId="1" applyFont="1" applyFill="1"/>
    <xf numFmtId="0" fontId="0" fillId="0" borderId="0" xfId="0" applyAlignment="1">
      <alignment horizontal="center"/>
    </xf>
    <xf numFmtId="44" fontId="14" fillId="4" borderId="0" xfId="1" applyFont="1" applyFill="1"/>
    <xf numFmtId="44" fontId="11" fillId="3" borderId="0" xfId="1" applyFont="1" applyFill="1"/>
    <xf numFmtId="0" fontId="16" fillId="0" borderId="0" xfId="0" applyFont="1" applyAlignment="1">
      <alignment vertical="center" wrapText="1"/>
    </xf>
    <xf numFmtId="0" fontId="15" fillId="0" borderId="0" xfId="0" applyFont="1" applyAlignment="1">
      <alignment vertical="center" wrapText="1"/>
    </xf>
    <xf numFmtId="44" fontId="12" fillId="0" borderId="0" xfId="1" applyFont="1" applyAlignment="1">
      <alignment horizontal="center"/>
    </xf>
    <xf numFmtId="0" fontId="12" fillId="2" borderId="2" xfId="0" applyFont="1" applyFill="1" applyBorder="1" applyAlignment="1">
      <alignment horizontal="center" vertical="center"/>
    </xf>
    <xf numFmtId="44" fontId="12" fillId="2" borderId="4" xfId="1" applyFont="1" applyFill="1" applyBorder="1" applyAlignment="1">
      <alignment horizontal="center" vertical="center"/>
    </xf>
    <xf numFmtId="14" fontId="0" fillId="0" borderId="0" xfId="0" applyNumberFormat="1" applyAlignment="1">
      <alignment horizontal="center"/>
    </xf>
    <xf numFmtId="49" fontId="13" fillId="0" borderId="0" xfId="0" applyNumberFormat="1" applyFont="1" applyAlignment="1">
      <alignment horizontal="left" wrapText="1"/>
    </xf>
    <xf numFmtId="49" fontId="17" fillId="0" borderId="0" xfId="0" applyNumberFormat="1" applyFont="1" applyAlignment="1">
      <alignment horizontal="center"/>
    </xf>
    <xf numFmtId="44" fontId="18" fillId="0" borderId="0" xfId="1" applyFont="1" applyAlignment="1">
      <alignment horizontal="right"/>
    </xf>
    <xf numFmtId="43" fontId="13" fillId="0" borderId="0" xfId="3" applyFont="1" applyAlignment="1">
      <alignment horizontal="right"/>
    </xf>
    <xf numFmtId="44" fontId="13" fillId="0" borderId="0" xfId="1" applyFont="1" applyAlignment="1">
      <alignment horizontal="right"/>
    </xf>
    <xf numFmtId="0" fontId="0" fillId="0" borderId="0" xfId="0" applyAlignment="1">
      <alignment wrapText="1"/>
    </xf>
    <xf numFmtId="49" fontId="17" fillId="0" borderId="0" xfId="2" applyNumberFormat="1" applyFont="1" applyAlignment="1">
      <alignment horizontal="center"/>
    </xf>
    <xf numFmtId="44" fontId="13" fillId="0" borderId="0" xfId="1" applyFont="1" applyFill="1" applyAlignment="1">
      <alignment horizontal="right"/>
    </xf>
    <xf numFmtId="44" fontId="18" fillId="0" borderId="0" xfId="1" applyFont="1" applyFill="1" applyAlignment="1">
      <alignment horizontal="right"/>
    </xf>
    <xf numFmtId="0" fontId="13" fillId="0" borderId="0" xfId="2" applyFont="1" applyAlignment="1">
      <alignment horizontal="right"/>
    </xf>
    <xf numFmtId="0" fontId="10" fillId="0" borderId="0" xfId="2"/>
    <xf numFmtId="44" fontId="18" fillId="5" borderId="0" xfId="1" applyFont="1" applyFill="1" applyAlignment="1">
      <alignment horizontal="right"/>
    </xf>
    <xf numFmtId="0" fontId="13" fillId="0" borderId="0" xfId="0" applyFont="1" applyAlignment="1">
      <alignment horizontal="right"/>
    </xf>
    <xf numFmtId="0" fontId="0" fillId="0" borderId="0" xfId="0" applyAlignment="1">
      <alignment vertical="center" wrapText="1"/>
    </xf>
    <xf numFmtId="49" fontId="19" fillId="0" borderId="0" xfId="0" applyNumberFormat="1" applyFont="1" applyAlignment="1">
      <alignment horizontal="left"/>
    </xf>
    <xf numFmtId="0" fontId="19" fillId="0" borderId="0" xfId="0" applyFont="1" applyAlignment="1">
      <alignment horizontal="right"/>
    </xf>
    <xf numFmtId="43" fontId="12" fillId="0" borderId="0" xfId="4" applyFont="1" applyAlignment="1">
      <alignment horizontal="center"/>
    </xf>
    <xf numFmtId="43" fontId="3" fillId="0" borderId="0" xfId="4" applyFont="1" applyAlignment="1">
      <alignment horizontal="center"/>
    </xf>
    <xf numFmtId="43" fontId="2" fillId="0" borderId="0" xfId="4" applyFont="1" applyAlignment="1">
      <alignment horizontal="right" vertical="center"/>
    </xf>
    <xf numFmtId="43" fontId="12" fillId="2" borderId="4" xfId="4" applyFont="1" applyFill="1" applyBorder="1" applyAlignment="1">
      <alignment horizontal="center" vertical="center"/>
    </xf>
    <xf numFmtId="43" fontId="13" fillId="0" borderId="0" xfId="4" applyFont="1" applyAlignment="1">
      <alignment horizontal="right"/>
    </xf>
    <xf numFmtId="43" fontId="13" fillId="0" borderId="0" xfId="4" applyFont="1" applyFill="1" applyAlignment="1">
      <alignment horizontal="right"/>
    </xf>
    <xf numFmtId="43" fontId="18" fillId="0" borderId="0" xfId="4" applyFont="1" applyFill="1" applyAlignment="1">
      <alignment horizontal="right"/>
    </xf>
    <xf numFmtId="43" fontId="0" fillId="0" borderId="0" xfId="4" applyFont="1" applyFill="1"/>
    <xf numFmtId="43" fontId="11" fillId="0" borderId="0" xfId="4" applyFont="1" applyFill="1"/>
    <xf numFmtId="43" fontId="0" fillId="0" borderId="0" xfId="4" applyFont="1"/>
    <xf numFmtId="49" fontId="19" fillId="0" borderId="0" xfId="0" applyNumberFormat="1" applyFont="1" applyAlignment="1">
      <alignment horizontal="left" wrapText="1"/>
    </xf>
    <xf numFmtId="49" fontId="4" fillId="0" borderId="0" xfId="0" applyNumberFormat="1" applyFont="1" applyAlignment="1">
      <alignment horizontal="center"/>
    </xf>
    <xf numFmtId="49" fontId="21" fillId="0" borderId="0" xfId="0" applyNumberFormat="1" applyFont="1" applyAlignment="1">
      <alignment horizontal="center"/>
    </xf>
    <xf numFmtId="0" fontId="22" fillId="0" borderId="0" xfId="0" applyFont="1" applyAlignment="1">
      <alignment horizontal="center"/>
    </xf>
    <xf numFmtId="0" fontId="23" fillId="0" borderId="0" xfId="0" applyFont="1" applyAlignment="1">
      <alignment horizontal="center"/>
    </xf>
    <xf numFmtId="0" fontId="24" fillId="0" borderId="0" xfId="0" applyFont="1" applyAlignment="1">
      <alignment horizontal="center"/>
    </xf>
    <xf numFmtId="0" fontId="25" fillId="0" borderId="0" xfId="0" applyFont="1" applyAlignment="1">
      <alignment horizontal="center"/>
    </xf>
    <xf numFmtId="49" fontId="22" fillId="0" borderId="0" xfId="0" applyNumberFormat="1" applyFont="1" applyAlignment="1">
      <alignment horizontal="center"/>
    </xf>
    <xf numFmtId="49" fontId="23" fillId="0" borderId="0" xfId="0" applyNumberFormat="1" applyFont="1" applyAlignment="1">
      <alignment horizontal="center"/>
    </xf>
    <xf numFmtId="49" fontId="24" fillId="0" borderId="0" xfId="0" applyNumberFormat="1" applyFont="1" applyAlignment="1">
      <alignment horizontal="center"/>
    </xf>
    <xf numFmtId="49" fontId="25" fillId="0" borderId="0" xfId="0" applyNumberFormat="1" applyFont="1" applyAlignment="1">
      <alignment horizontal="center"/>
    </xf>
    <xf numFmtId="49" fontId="4" fillId="0" borderId="0" xfId="2" applyNumberFormat="1" applyFont="1" applyAlignment="1">
      <alignment horizontal="center"/>
    </xf>
    <xf numFmtId="43" fontId="4" fillId="0" borderId="0" xfId="3" applyFont="1" applyAlignment="1">
      <alignment horizontal="right"/>
    </xf>
    <xf numFmtId="43" fontId="0" fillId="0" borderId="0" xfId="3" applyFont="1"/>
    <xf numFmtId="43" fontId="4" fillId="0" borderId="0" xfId="4" applyFont="1" applyAlignment="1">
      <alignment horizontal="left"/>
    </xf>
    <xf numFmtId="43" fontId="19" fillId="0" borderId="0" xfId="3" applyFont="1" applyAlignment="1">
      <alignment horizontal="right"/>
    </xf>
    <xf numFmtId="43" fontId="20" fillId="0" borderId="0" xfId="3" applyFont="1" applyAlignment="1">
      <alignment horizontal="right"/>
    </xf>
    <xf numFmtId="43" fontId="19" fillId="0" borderId="0" xfId="4" applyFont="1" applyFill="1" applyAlignment="1">
      <alignment horizontal="right"/>
    </xf>
    <xf numFmtId="43" fontId="26" fillId="5" borderId="0" xfId="4" applyFont="1" applyFill="1" applyAlignment="1">
      <alignment horizontal="left"/>
    </xf>
    <xf numFmtId="0" fontId="16" fillId="0" borderId="0" xfId="0" applyFont="1" applyAlignment="1">
      <alignment vertical="center"/>
    </xf>
    <xf numFmtId="0" fontId="15" fillId="0" borderId="0" xfId="0" applyFont="1"/>
    <xf numFmtId="43" fontId="0" fillId="0" borderId="0" xfId="0" applyNumberFormat="1"/>
    <xf numFmtId="14" fontId="12" fillId="2" borderId="3" xfId="0" applyNumberFormat="1" applyFont="1" applyFill="1" applyBorder="1" applyAlignment="1">
      <alignment horizontal="center" vertical="center" wrapText="1"/>
    </xf>
    <xf numFmtId="14" fontId="19" fillId="0" borderId="0" xfId="0" applyNumberFormat="1" applyFont="1" applyAlignment="1">
      <alignment horizontal="center"/>
    </xf>
    <xf numFmtId="14" fontId="4" fillId="0" borderId="0" xfId="0" applyNumberFormat="1" applyFont="1" applyAlignment="1">
      <alignment horizontal="center"/>
    </xf>
    <xf numFmtId="14" fontId="4" fillId="0" borderId="0" xfId="2" applyNumberFormat="1" applyFont="1" applyAlignment="1">
      <alignment horizontal="center"/>
    </xf>
    <xf numFmtId="14" fontId="25" fillId="0" borderId="0" xfId="0" applyNumberFormat="1" applyFont="1" applyAlignment="1">
      <alignment horizontal="center"/>
    </xf>
    <xf numFmtId="43" fontId="19" fillId="0" borderId="0" xfId="3" applyFont="1" applyFill="1" applyAlignment="1">
      <alignment horizontal="right"/>
    </xf>
    <xf numFmtId="0" fontId="15" fillId="0" borderId="0" xfId="0" applyFont="1" applyAlignment="1">
      <alignment vertical="center"/>
    </xf>
    <xf numFmtId="49" fontId="27" fillId="0" borderId="0" xfId="0" applyNumberFormat="1" applyFont="1" applyAlignment="1">
      <alignment horizontal="left"/>
    </xf>
    <xf numFmtId="0" fontId="28" fillId="0" borderId="0" xfId="0" applyFont="1" applyAlignment="1">
      <alignment vertical="center"/>
    </xf>
    <xf numFmtId="0" fontId="29" fillId="0" borderId="0" xfId="0" applyFont="1" applyAlignment="1">
      <alignment horizontal="center"/>
    </xf>
    <xf numFmtId="49" fontId="27" fillId="0" borderId="0" xfId="0" applyNumberFormat="1" applyFont="1" applyAlignment="1">
      <alignment horizontal="center"/>
    </xf>
    <xf numFmtId="0" fontId="0" fillId="0" borderId="0" xfId="0" applyAlignment="1">
      <alignment horizontal="center"/>
    </xf>
    <xf numFmtId="14" fontId="22" fillId="0" borderId="0" xfId="0" applyNumberFormat="1" applyFont="1" applyAlignment="1">
      <alignment horizontal="center"/>
    </xf>
    <xf numFmtId="0" fontId="3" fillId="0" borderId="0" xfId="0" applyFont="1" applyAlignment="1">
      <alignment horizontal="center"/>
    </xf>
    <xf numFmtId="14" fontId="22" fillId="0" borderId="5" xfId="0" applyNumberFormat="1" applyFont="1" applyBorder="1" applyAlignment="1">
      <alignment horizontal="center"/>
    </xf>
  </cellXfs>
  <cellStyles count="5">
    <cellStyle name="Millares" xfId="4" builtinId="3"/>
    <cellStyle name="Millares 2" xfId="3" xr:uid="{71CD1F5A-9375-447C-AC2F-466E2A13ABF7}"/>
    <cellStyle name="Moneda" xfId="1" builtinId="4"/>
    <cellStyle name="Normal" xfId="0" builtinId="0"/>
    <cellStyle name="Normal 2" xfId="2" xr:uid="{30C5E587-4E13-4703-BC6A-CC96B72C119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0</xdr:colOff>
      <xdr:row>0</xdr:row>
      <xdr:rowOff>0</xdr:rowOff>
    </xdr:from>
    <xdr:ext cx="1104900" cy="790575"/>
    <xdr:pic>
      <xdr:nvPicPr>
        <xdr:cNvPr id="3" name="Imagen 6">
          <a:extLst>
            <a:ext uri="{FF2B5EF4-FFF2-40B4-BE49-F238E27FC236}">
              <a16:creationId xmlns:a16="http://schemas.microsoft.com/office/drawing/2014/main" id="{A93C03A1-B1D3-4B53-B619-E28A8A53CD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10125" y="571500"/>
          <a:ext cx="110490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5EB08-F231-4C3B-BE1D-309D80495EE2}">
  <dimension ref="A1:M300"/>
  <sheetViews>
    <sheetView zoomScale="96" zoomScaleNormal="96" workbookViewId="0">
      <selection sqref="A1:XFD1048576"/>
    </sheetView>
  </sheetViews>
  <sheetFormatPr baseColWidth="10" defaultColWidth="11.42578125" defaultRowHeight="17.25" x14ac:dyDescent="0.4"/>
  <cols>
    <col min="1" max="1" width="16.140625" customWidth="1"/>
    <col min="2" max="2" width="36" style="46" customWidth="1"/>
    <col min="3" max="3" width="20" style="32" customWidth="1"/>
    <col min="4" max="4" width="13" style="32" customWidth="1"/>
    <col min="5" max="5" width="49.7109375" style="46" customWidth="1"/>
    <col min="6" max="6" width="13.42578125" style="14" customWidth="1"/>
    <col min="7" max="7" width="16.28515625" style="10" customWidth="1"/>
    <col min="8" max="8" width="16.42578125" style="34" customWidth="1"/>
    <col min="9" max="10" width="13.140625" bestFit="1" customWidth="1"/>
    <col min="11" max="11" width="14.42578125" customWidth="1"/>
    <col min="12" max="12" width="13.5703125" customWidth="1"/>
    <col min="13" max="13" width="15.28515625" customWidth="1"/>
    <col min="14" max="14" width="14.42578125" bestFit="1" customWidth="1"/>
    <col min="15" max="15" width="12.85546875" bestFit="1" customWidth="1"/>
    <col min="16" max="16" width="14" customWidth="1"/>
  </cols>
  <sheetData>
    <row r="1" spans="1:11" x14ac:dyDescent="0.4">
      <c r="A1" s="19" t="s">
        <v>0</v>
      </c>
      <c r="B1" s="25"/>
      <c r="C1" s="19"/>
      <c r="D1" s="19"/>
      <c r="E1" s="25"/>
      <c r="F1" s="19"/>
      <c r="G1" s="37"/>
      <c r="H1" s="33"/>
      <c r="I1" s="1"/>
    </row>
    <row r="2" spans="1:11" ht="18" x14ac:dyDescent="0.4">
      <c r="A2" s="3" t="s">
        <v>1</v>
      </c>
      <c r="B2" s="7"/>
      <c r="C2" s="3"/>
      <c r="D2" s="3"/>
      <c r="E2" s="7"/>
      <c r="F2" s="3"/>
      <c r="G2" s="9"/>
      <c r="H2" s="33"/>
      <c r="I2" s="1"/>
    </row>
    <row r="3" spans="1:11" x14ac:dyDescent="0.4">
      <c r="A3" s="19" t="s">
        <v>154</v>
      </c>
      <c r="B3" s="25"/>
      <c r="C3" s="19"/>
      <c r="D3" s="19"/>
      <c r="E3" s="25"/>
      <c r="F3" s="19"/>
      <c r="G3" s="37"/>
      <c r="H3" s="33"/>
      <c r="I3" s="1"/>
    </row>
    <row r="4" spans="1:11" x14ac:dyDescent="0.4">
      <c r="A4" s="20"/>
      <c r="B4" s="6"/>
      <c r="C4" s="5"/>
      <c r="D4" s="5"/>
      <c r="E4" s="6"/>
      <c r="F4" s="13"/>
      <c r="G4" s="8"/>
      <c r="H4" s="33"/>
      <c r="I4" s="1"/>
    </row>
    <row r="5" spans="1:11" x14ac:dyDescent="0.4">
      <c r="A5" s="1"/>
      <c r="B5" s="6"/>
      <c r="C5" s="5"/>
      <c r="D5" s="5"/>
      <c r="E5" s="6"/>
      <c r="F5" s="13"/>
      <c r="G5" s="8"/>
      <c r="H5" s="33"/>
      <c r="I5" s="1"/>
    </row>
    <row r="6" spans="1:11" ht="60.75" customHeight="1" x14ac:dyDescent="0.4">
      <c r="A6" s="21" t="s">
        <v>2</v>
      </c>
      <c r="B6" s="21" t="s">
        <v>3</v>
      </c>
      <c r="C6" s="22" t="s">
        <v>4</v>
      </c>
      <c r="D6" s="24" t="s">
        <v>5</v>
      </c>
      <c r="E6" s="26" t="s">
        <v>6</v>
      </c>
      <c r="F6" s="38" t="s">
        <v>7</v>
      </c>
      <c r="G6" s="39" t="s">
        <v>8</v>
      </c>
      <c r="H6" s="33"/>
      <c r="I6" s="1"/>
    </row>
    <row r="7" spans="1:11" ht="47.25" x14ac:dyDescent="0.4">
      <c r="A7" s="20" t="s">
        <v>155</v>
      </c>
      <c r="B7" s="35" t="s">
        <v>278</v>
      </c>
      <c r="C7" s="32" t="s">
        <v>283</v>
      </c>
      <c r="D7" s="40">
        <v>45297</v>
      </c>
      <c r="E7" s="41" t="s">
        <v>157</v>
      </c>
      <c r="F7" s="42" t="s">
        <v>156</v>
      </c>
      <c r="G7" s="10">
        <v>1356.32</v>
      </c>
      <c r="H7" s="43"/>
      <c r="I7" s="44"/>
      <c r="J7" s="44"/>
      <c r="K7" s="44"/>
    </row>
    <row r="8" spans="1:11" ht="47.25" x14ac:dyDescent="0.4">
      <c r="A8" s="20" t="s">
        <v>155</v>
      </c>
      <c r="B8" s="35" t="s">
        <v>278</v>
      </c>
      <c r="C8" s="32" t="s">
        <v>284</v>
      </c>
      <c r="D8" s="40">
        <v>45297</v>
      </c>
      <c r="E8" s="41" t="s">
        <v>157</v>
      </c>
      <c r="F8" s="42" t="s">
        <v>156</v>
      </c>
      <c r="G8" s="10">
        <v>1359.75</v>
      </c>
      <c r="H8" s="43"/>
      <c r="I8" s="44"/>
      <c r="J8" s="44"/>
      <c r="K8" s="44"/>
    </row>
    <row r="9" spans="1:11" ht="47.25" x14ac:dyDescent="0.4">
      <c r="A9" s="20" t="s">
        <v>155</v>
      </c>
      <c r="B9" s="35" t="s">
        <v>278</v>
      </c>
      <c r="C9" s="32" t="s">
        <v>285</v>
      </c>
      <c r="D9" s="40">
        <v>45297</v>
      </c>
      <c r="E9" s="41" t="s">
        <v>157</v>
      </c>
      <c r="F9" s="42" t="s">
        <v>156</v>
      </c>
      <c r="G9" s="10">
        <v>1357.95</v>
      </c>
      <c r="H9" s="43"/>
      <c r="I9" s="44"/>
      <c r="J9" s="44"/>
      <c r="K9" s="44"/>
    </row>
    <row r="10" spans="1:11" ht="47.25" x14ac:dyDescent="0.4">
      <c r="A10" s="20" t="s">
        <v>155</v>
      </c>
      <c r="B10" s="35" t="s">
        <v>278</v>
      </c>
      <c r="C10" s="32" t="s">
        <v>286</v>
      </c>
      <c r="D10" s="40">
        <v>45306</v>
      </c>
      <c r="E10" s="41" t="s">
        <v>157</v>
      </c>
      <c r="F10" s="42" t="s">
        <v>156</v>
      </c>
      <c r="G10" s="10">
        <v>271.99</v>
      </c>
      <c r="H10" s="43"/>
      <c r="I10" s="44"/>
      <c r="J10" s="44"/>
      <c r="K10" s="44"/>
    </row>
    <row r="11" spans="1:11" ht="47.25" x14ac:dyDescent="0.4">
      <c r="A11" s="20" t="s">
        <v>155</v>
      </c>
      <c r="B11" s="35" t="s">
        <v>278</v>
      </c>
      <c r="C11" s="32" t="s">
        <v>287</v>
      </c>
      <c r="D11" s="40">
        <v>45306</v>
      </c>
      <c r="E11" s="41" t="s">
        <v>157</v>
      </c>
      <c r="F11" s="42" t="s">
        <v>156</v>
      </c>
      <c r="G11" s="10">
        <v>37512.230000000003</v>
      </c>
      <c r="H11" s="43"/>
      <c r="I11" s="44"/>
      <c r="J11" s="44"/>
      <c r="K11" s="44"/>
    </row>
    <row r="12" spans="1:11" ht="47.25" x14ac:dyDescent="0.4">
      <c r="A12" s="20" t="s">
        <v>158</v>
      </c>
      <c r="B12" s="35" t="s">
        <v>159</v>
      </c>
      <c r="C12" s="32" t="s">
        <v>288</v>
      </c>
      <c r="D12" s="23" t="s">
        <v>9</v>
      </c>
      <c r="E12" s="41" t="s">
        <v>237</v>
      </c>
      <c r="F12" s="42" t="s">
        <v>160</v>
      </c>
      <c r="G12" s="45">
        <v>2495.94</v>
      </c>
      <c r="H12" s="43"/>
      <c r="I12" s="44"/>
      <c r="J12" s="44"/>
      <c r="K12" s="44"/>
    </row>
    <row r="13" spans="1:11" ht="47.25" x14ac:dyDescent="0.4">
      <c r="A13" s="20" t="s">
        <v>161</v>
      </c>
      <c r="B13" s="35" t="s">
        <v>162</v>
      </c>
      <c r="C13" s="32" t="s">
        <v>289</v>
      </c>
      <c r="D13" s="23" t="s">
        <v>292</v>
      </c>
      <c r="E13" s="41" t="s">
        <v>238</v>
      </c>
      <c r="F13" s="42" t="s">
        <v>163</v>
      </c>
      <c r="G13" s="45">
        <v>4736.7700000000004</v>
      </c>
      <c r="H13" s="43"/>
      <c r="I13" s="44"/>
      <c r="J13" s="44"/>
      <c r="K13" s="44"/>
    </row>
    <row r="14" spans="1:11" ht="47.25" x14ac:dyDescent="0.4">
      <c r="A14" s="20" t="s">
        <v>161</v>
      </c>
      <c r="B14" s="35" t="s">
        <v>162</v>
      </c>
      <c r="C14" s="32" t="s">
        <v>290</v>
      </c>
      <c r="D14" s="23" t="s">
        <v>293</v>
      </c>
      <c r="E14" s="41" t="s">
        <v>238</v>
      </c>
      <c r="F14" s="42" t="s">
        <v>163</v>
      </c>
      <c r="G14" s="45">
        <v>14176.44</v>
      </c>
      <c r="H14" s="43"/>
      <c r="I14" s="44"/>
      <c r="J14" s="44"/>
      <c r="K14" s="44"/>
    </row>
    <row r="15" spans="1:11" ht="47.25" x14ac:dyDescent="0.4">
      <c r="A15" s="20" t="s">
        <v>161</v>
      </c>
      <c r="B15" s="35" t="s">
        <v>162</v>
      </c>
      <c r="C15" s="32" t="s">
        <v>291</v>
      </c>
      <c r="D15" s="23" t="s">
        <v>294</v>
      </c>
      <c r="E15" s="41" t="s">
        <v>238</v>
      </c>
      <c r="F15" s="42" t="s">
        <v>163</v>
      </c>
      <c r="G15" s="45">
        <v>3997.06</v>
      </c>
      <c r="H15" s="43"/>
      <c r="I15" s="45"/>
      <c r="J15" s="44"/>
      <c r="K15" s="44"/>
    </row>
    <row r="16" spans="1:11" ht="32.25" x14ac:dyDescent="0.4">
      <c r="A16" s="20" t="s">
        <v>164</v>
      </c>
      <c r="B16" s="35" t="s">
        <v>165</v>
      </c>
      <c r="C16" s="32" t="s">
        <v>298</v>
      </c>
      <c r="D16" s="23" t="s">
        <v>295</v>
      </c>
      <c r="E16" s="41" t="s">
        <v>239</v>
      </c>
      <c r="F16" s="42" t="s">
        <v>166</v>
      </c>
      <c r="G16" s="45">
        <v>540</v>
      </c>
      <c r="H16" s="43"/>
      <c r="I16" s="44"/>
      <c r="J16" s="44"/>
      <c r="K16" s="44"/>
    </row>
    <row r="17" spans="1:11" ht="32.25" x14ac:dyDescent="0.4">
      <c r="A17" s="20" t="s">
        <v>164</v>
      </c>
      <c r="B17" s="35" t="s">
        <v>165</v>
      </c>
      <c r="C17" s="32" t="s">
        <v>299</v>
      </c>
      <c r="D17" s="23" t="s">
        <v>295</v>
      </c>
      <c r="E17" s="41" t="s">
        <v>239</v>
      </c>
      <c r="F17" s="42" t="s">
        <v>166</v>
      </c>
      <c r="G17" s="45">
        <v>540</v>
      </c>
      <c r="H17" s="43"/>
      <c r="I17" s="44"/>
      <c r="J17" s="44"/>
      <c r="K17" s="44"/>
    </row>
    <row r="18" spans="1:11" ht="32.25" x14ac:dyDescent="0.4">
      <c r="A18" s="20" t="s">
        <v>164</v>
      </c>
      <c r="B18" s="35" t="s">
        <v>165</v>
      </c>
      <c r="C18" s="32" t="s">
        <v>300</v>
      </c>
      <c r="D18" s="23" t="s">
        <v>296</v>
      </c>
      <c r="E18" s="41" t="s">
        <v>239</v>
      </c>
      <c r="F18" s="42" t="s">
        <v>166</v>
      </c>
      <c r="G18" s="45">
        <v>1200</v>
      </c>
      <c r="H18" s="43"/>
      <c r="I18" s="44"/>
      <c r="J18" s="44"/>
      <c r="K18" s="44"/>
    </row>
    <row r="19" spans="1:11" ht="32.25" x14ac:dyDescent="0.4">
      <c r="A19" s="20" t="s">
        <v>164</v>
      </c>
      <c r="B19" s="35" t="s">
        <v>165</v>
      </c>
      <c r="C19" s="32" t="s">
        <v>301</v>
      </c>
      <c r="D19" s="23" t="s">
        <v>296</v>
      </c>
      <c r="E19" s="41" t="s">
        <v>239</v>
      </c>
      <c r="F19" s="42" t="s">
        <v>166</v>
      </c>
      <c r="G19" s="45">
        <v>810</v>
      </c>
      <c r="H19" s="43"/>
      <c r="I19" s="44"/>
      <c r="J19" s="44"/>
      <c r="K19" s="44"/>
    </row>
    <row r="20" spans="1:11" ht="32.25" x14ac:dyDescent="0.4">
      <c r="A20" s="20" t="s">
        <v>164</v>
      </c>
      <c r="B20" s="35" t="s">
        <v>165</v>
      </c>
      <c r="C20" s="32" t="s">
        <v>302</v>
      </c>
      <c r="D20" s="23" t="s">
        <v>296</v>
      </c>
      <c r="E20" s="41" t="s">
        <v>239</v>
      </c>
      <c r="F20" s="42" t="s">
        <v>166</v>
      </c>
      <c r="G20" s="45">
        <v>2400</v>
      </c>
      <c r="H20" s="43"/>
      <c r="I20" s="44"/>
      <c r="J20" s="44"/>
      <c r="K20" s="44"/>
    </row>
    <row r="21" spans="1:11" ht="32.25" x14ac:dyDescent="0.4">
      <c r="A21" s="20" t="s">
        <v>164</v>
      </c>
      <c r="B21" s="35" t="s">
        <v>165</v>
      </c>
      <c r="C21" s="32" t="s">
        <v>303</v>
      </c>
      <c r="D21" s="23" t="s">
        <v>296</v>
      </c>
      <c r="E21" s="41" t="s">
        <v>239</v>
      </c>
      <c r="F21" s="42" t="s">
        <v>166</v>
      </c>
      <c r="G21" s="45">
        <v>1200</v>
      </c>
      <c r="H21" s="43"/>
      <c r="I21" s="44"/>
      <c r="J21" s="44"/>
      <c r="K21" s="44"/>
    </row>
    <row r="22" spans="1:11" ht="32.25" x14ac:dyDescent="0.4">
      <c r="A22" s="20" t="s">
        <v>164</v>
      </c>
      <c r="B22" s="35" t="s">
        <v>165</v>
      </c>
      <c r="C22" s="32" t="s">
        <v>304</v>
      </c>
      <c r="D22" s="23" t="s">
        <v>296</v>
      </c>
      <c r="E22" s="41" t="s">
        <v>239</v>
      </c>
      <c r="F22" s="42" t="s">
        <v>166</v>
      </c>
      <c r="G22" s="45">
        <v>570</v>
      </c>
      <c r="H22" s="43"/>
      <c r="I22" s="44"/>
      <c r="J22" s="44"/>
      <c r="K22" s="44"/>
    </row>
    <row r="23" spans="1:11" ht="32.25" x14ac:dyDescent="0.4">
      <c r="A23" s="20" t="s">
        <v>164</v>
      </c>
      <c r="B23" s="35" t="s">
        <v>165</v>
      </c>
      <c r="C23" s="32" t="s">
        <v>305</v>
      </c>
      <c r="D23" s="23" t="s">
        <v>297</v>
      </c>
      <c r="E23" s="41" t="s">
        <v>239</v>
      </c>
      <c r="F23" s="42" t="s">
        <v>166</v>
      </c>
      <c r="G23" s="45">
        <v>2700</v>
      </c>
      <c r="H23" s="43"/>
      <c r="I23" s="44"/>
      <c r="J23" s="44"/>
      <c r="K23" s="44"/>
    </row>
    <row r="24" spans="1:11" ht="45" x14ac:dyDescent="0.4">
      <c r="A24" s="20" t="s">
        <v>167</v>
      </c>
      <c r="B24" s="35" t="s">
        <v>168</v>
      </c>
      <c r="C24" s="32" t="s">
        <v>307</v>
      </c>
      <c r="D24" s="23" t="s">
        <v>19</v>
      </c>
      <c r="E24" s="41" t="s">
        <v>240</v>
      </c>
      <c r="F24" s="42" t="s">
        <v>169</v>
      </c>
      <c r="G24" s="45">
        <v>3062.2</v>
      </c>
      <c r="H24" s="43"/>
      <c r="I24" s="44"/>
      <c r="J24" s="44"/>
      <c r="K24" s="44"/>
    </row>
    <row r="25" spans="1:11" ht="45" x14ac:dyDescent="0.4">
      <c r="A25" s="20" t="s">
        <v>167</v>
      </c>
      <c r="B25" s="35" t="s">
        <v>168</v>
      </c>
      <c r="C25" s="32" t="s">
        <v>308</v>
      </c>
      <c r="D25" s="23" t="s">
        <v>19</v>
      </c>
      <c r="E25" s="41" t="s">
        <v>240</v>
      </c>
      <c r="F25" s="42" t="s">
        <v>169</v>
      </c>
      <c r="G25" s="45">
        <v>357.4</v>
      </c>
      <c r="H25" s="43"/>
      <c r="I25" s="44"/>
      <c r="J25" s="44"/>
      <c r="K25" s="44"/>
    </row>
    <row r="26" spans="1:11" ht="45" x14ac:dyDescent="0.4">
      <c r="A26" s="20" t="s">
        <v>167</v>
      </c>
      <c r="B26" s="35" t="s">
        <v>168</v>
      </c>
      <c r="C26" s="32" t="s">
        <v>309</v>
      </c>
      <c r="D26" s="23" t="s">
        <v>19</v>
      </c>
      <c r="E26" s="41" t="s">
        <v>240</v>
      </c>
      <c r="F26" s="42" t="s">
        <v>169</v>
      </c>
      <c r="G26" s="45">
        <v>1351</v>
      </c>
      <c r="H26" s="43"/>
      <c r="I26" s="44"/>
      <c r="J26" s="44"/>
      <c r="K26" s="44"/>
    </row>
    <row r="27" spans="1:11" ht="45" x14ac:dyDescent="0.4">
      <c r="A27" s="20" t="s">
        <v>167</v>
      </c>
      <c r="B27" s="35" t="s">
        <v>168</v>
      </c>
      <c r="C27" s="32" t="s">
        <v>310</v>
      </c>
      <c r="D27" s="23" t="s">
        <v>19</v>
      </c>
      <c r="E27" s="41" t="s">
        <v>240</v>
      </c>
      <c r="F27" s="42" t="s">
        <v>169</v>
      </c>
      <c r="G27" s="45">
        <v>1862.2</v>
      </c>
      <c r="H27" s="43"/>
      <c r="I27" s="44"/>
      <c r="J27" s="44"/>
      <c r="K27" s="44"/>
    </row>
    <row r="28" spans="1:11" ht="45" x14ac:dyDescent="0.4">
      <c r="A28" s="20" t="s">
        <v>167</v>
      </c>
      <c r="B28" s="35" t="s">
        <v>168</v>
      </c>
      <c r="C28" s="32" t="s">
        <v>311</v>
      </c>
      <c r="D28" s="23" t="s">
        <v>19</v>
      </c>
      <c r="E28" s="41" t="s">
        <v>240</v>
      </c>
      <c r="F28" s="42" t="s">
        <v>169</v>
      </c>
      <c r="G28" s="45">
        <v>487</v>
      </c>
      <c r="H28" s="43"/>
      <c r="I28" s="44"/>
      <c r="J28" s="44"/>
      <c r="K28" s="44"/>
    </row>
    <row r="29" spans="1:11" ht="45" x14ac:dyDescent="0.4">
      <c r="A29" s="20" t="s">
        <v>167</v>
      </c>
      <c r="B29" s="35" t="s">
        <v>168</v>
      </c>
      <c r="C29" s="32" t="s">
        <v>312</v>
      </c>
      <c r="D29" s="23" t="s">
        <v>19</v>
      </c>
      <c r="E29" s="41" t="s">
        <v>240</v>
      </c>
      <c r="F29" s="42" t="s">
        <v>169</v>
      </c>
      <c r="G29" s="45">
        <v>2056.6</v>
      </c>
      <c r="H29" s="43"/>
      <c r="I29" s="44"/>
      <c r="J29" s="44"/>
      <c r="K29" s="44"/>
    </row>
    <row r="30" spans="1:11" ht="45" x14ac:dyDescent="0.4">
      <c r="A30" s="20" t="s">
        <v>167</v>
      </c>
      <c r="B30" s="35" t="s">
        <v>168</v>
      </c>
      <c r="C30" s="32" t="s">
        <v>313</v>
      </c>
      <c r="D30" s="23" t="s">
        <v>19</v>
      </c>
      <c r="E30" s="41" t="s">
        <v>240</v>
      </c>
      <c r="F30" s="42" t="s">
        <v>169</v>
      </c>
      <c r="G30" s="45">
        <v>1869.4</v>
      </c>
      <c r="H30" s="43"/>
      <c r="I30" s="44"/>
      <c r="J30" s="44"/>
      <c r="K30" s="44"/>
    </row>
    <row r="31" spans="1:11" ht="45" x14ac:dyDescent="0.4">
      <c r="A31" s="20" t="s">
        <v>167</v>
      </c>
      <c r="B31" s="35" t="s">
        <v>168</v>
      </c>
      <c r="C31" s="32" t="s">
        <v>314</v>
      </c>
      <c r="D31" s="23" t="s">
        <v>19</v>
      </c>
      <c r="E31" s="41" t="s">
        <v>240</v>
      </c>
      <c r="F31" s="42" t="s">
        <v>169</v>
      </c>
      <c r="G31" s="45">
        <v>448.6</v>
      </c>
      <c r="H31" s="43"/>
      <c r="I31" s="44"/>
      <c r="J31" s="44"/>
      <c r="K31" s="44"/>
    </row>
    <row r="32" spans="1:11" ht="45" x14ac:dyDescent="0.4">
      <c r="A32" s="20" t="s">
        <v>167</v>
      </c>
      <c r="B32" s="35" t="s">
        <v>168</v>
      </c>
      <c r="C32" s="32" t="s">
        <v>315</v>
      </c>
      <c r="D32" s="23" t="s">
        <v>19</v>
      </c>
      <c r="E32" s="41" t="s">
        <v>240</v>
      </c>
      <c r="F32" s="42" t="s">
        <v>169</v>
      </c>
      <c r="G32" s="45">
        <v>448.6</v>
      </c>
      <c r="H32" s="43"/>
      <c r="I32" s="44"/>
      <c r="J32" s="44"/>
      <c r="K32" s="44"/>
    </row>
    <row r="33" spans="1:11" ht="45" x14ac:dyDescent="0.4">
      <c r="A33" s="20" t="s">
        <v>167</v>
      </c>
      <c r="B33" s="35" t="s">
        <v>168</v>
      </c>
      <c r="C33" s="32" t="s">
        <v>316</v>
      </c>
      <c r="D33" s="23" t="s">
        <v>306</v>
      </c>
      <c r="E33" s="41" t="s">
        <v>240</v>
      </c>
      <c r="F33" s="42" t="s">
        <v>169</v>
      </c>
      <c r="G33" s="45">
        <v>3062.2</v>
      </c>
      <c r="H33" s="43"/>
      <c r="I33" s="44"/>
      <c r="J33" s="44"/>
      <c r="K33" s="44"/>
    </row>
    <row r="34" spans="1:11" ht="45" x14ac:dyDescent="0.4">
      <c r="A34" s="20" t="s">
        <v>167</v>
      </c>
      <c r="B34" s="35" t="s">
        <v>168</v>
      </c>
      <c r="C34" s="32" t="s">
        <v>317</v>
      </c>
      <c r="D34" s="23" t="s">
        <v>306</v>
      </c>
      <c r="E34" s="41" t="s">
        <v>240</v>
      </c>
      <c r="F34" s="42" t="s">
        <v>169</v>
      </c>
      <c r="G34" s="45">
        <v>357.4</v>
      </c>
      <c r="H34" s="43"/>
      <c r="I34" s="44"/>
      <c r="J34" s="44"/>
      <c r="K34" s="44"/>
    </row>
    <row r="35" spans="1:11" ht="45" x14ac:dyDescent="0.4">
      <c r="A35" s="20" t="s">
        <v>167</v>
      </c>
      <c r="B35" s="35" t="s">
        <v>168</v>
      </c>
      <c r="C35" s="32" t="s">
        <v>318</v>
      </c>
      <c r="D35" s="23" t="s">
        <v>306</v>
      </c>
      <c r="E35" s="41" t="s">
        <v>240</v>
      </c>
      <c r="F35" s="42" t="s">
        <v>169</v>
      </c>
      <c r="G35" s="45">
        <v>1351</v>
      </c>
      <c r="H35" s="43"/>
      <c r="I35" s="44"/>
      <c r="J35" s="44"/>
      <c r="K35" s="44"/>
    </row>
    <row r="36" spans="1:11" ht="45" x14ac:dyDescent="0.4">
      <c r="A36" s="20" t="s">
        <v>167</v>
      </c>
      <c r="B36" s="35" t="s">
        <v>168</v>
      </c>
      <c r="C36" s="32" t="s">
        <v>319</v>
      </c>
      <c r="D36" s="23" t="s">
        <v>306</v>
      </c>
      <c r="E36" s="41" t="s">
        <v>240</v>
      </c>
      <c r="F36" s="42" t="s">
        <v>169</v>
      </c>
      <c r="G36" s="45">
        <v>1862.2</v>
      </c>
      <c r="H36" s="43"/>
      <c r="I36" s="44"/>
      <c r="J36" s="44"/>
      <c r="K36" s="44"/>
    </row>
    <row r="37" spans="1:11" ht="45" x14ac:dyDescent="0.4">
      <c r="A37" s="20" t="s">
        <v>167</v>
      </c>
      <c r="B37" s="35" t="s">
        <v>168</v>
      </c>
      <c r="C37" s="32" t="s">
        <v>320</v>
      </c>
      <c r="D37" s="23" t="s">
        <v>306</v>
      </c>
      <c r="E37" s="41" t="s">
        <v>240</v>
      </c>
      <c r="F37" s="42" t="s">
        <v>169</v>
      </c>
      <c r="G37" s="45">
        <v>487</v>
      </c>
      <c r="H37" s="43"/>
      <c r="I37" s="44"/>
      <c r="J37" s="44"/>
      <c r="K37" s="44"/>
    </row>
    <row r="38" spans="1:11" ht="45" x14ac:dyDescent="0.4">
      <c r="A38" s="20" t="s">
        <v>167</v>
      </c>
      <c r="B38" s="35" t="s">
        <v>168</v>
      </c>
      <c r="C38" s="32" t="s">
        <v>321</v>
      </c>
      <c r="D38" s="23" t="s">
        <v>306</v>
      </c>
      <c r="E38" s="41" t="s">
        <v>240</v>
      </c>
      <c r="F38" s="42" t="s">
        <v>169</v>
      </c>
      <c r="G38" s="45">
        <v>2056.6</v>
      </c>
      <c r="H38" s="43"/>
      <c r="I38" s="44"/>
      <c r="J38" s="44"/>
      <c r="K38" s="44"/>
    </row>
    <row r="39" spans="1:11" ht="45" x14ac:dyDescent="0.4">
      <c r="A39" s="20" t="s">
        <v>167</v>
      </c>
      <c r="B39" s="35" t="s">
        <v>168</v>
      </c>
      <c r="C39" s="32" t="s">
        <v>322</v>
      </c>
      <c r="D39" s="23" t="s">
        <v>306</v>
      </c>
      <c r="E39" s="41" t="s">
        <v>240</v>
      </c>
      <c r="F39" s="42" t="s">
        <v>169</v>
      </c>
      <c r="G39" s="45">
        <v>1869.4</v>
      </c>
      <c r="H39" s="43"/>
      <c r="I39" s="44"/>
      <c r="J39" s="44"/>
      <c r="K39" s="44"/>
    </row>
    <row r="40" spans="1:11" ht="45" x14ac:dyDescent="0.4">
      <c r="A40" s="20" t="s">
        <v>167</v>
      </c>
      <c r="B40" s="35" t="s">
        <v>168</v>
      </c>
      <c r="C40" s="32" t="s">
        <v>323</v>
      </c>
      <c r="D40" s="23" t="s">
        <v>306</v>
      </c>
      <c r="E40" s="41" t="s">
        <v>240</v>
      </c>
      <c r="F40" s="42" t="s">
        <v>169</v>
      </c>
      <c r="G40" s="45">
        <v>448.6</v>
      </c>
      <c r="H40" s="43"/>
      <c r="I40" s="44"/>
      <c r="J40" s="44"/>
      <c r="K40" s="44"/>
    </row>
    <row r="41" spans="1:11" ht="45" x14ac:dyDescent="0.4">
      <c r="A41" s="20" t="s">
        <v>167</v>
      </c>
      <c r="B41" s="35" t="s">
        <v>168</v>
      </c>
      <c r="C41" s="32" t="s">
        <v>324</v>
      </c>
      <c r="D41" s="23" t="s">
        <v>306</v>
      </c>
      <c r="E41" s="41" t="s">
        <v>240</v>
      </c>
      <c r="F41" s="42" t="s">
        <v>169</v>
      </c>
      <c r="G41" s="45">
        <v>448.6</v>
      </c>
      <c r="H41" s="43"/>
      <c r="I41" s="44"/>
      <c r="J41" s="44"/>
      <c r="K41" s="44"/>
    </row>
    <row r="42" spans="1:11" ht="45" x14ac:dyDescent="0.4">
      <c r="A42" s="20" t="s">
        <v>167</v>
      </c>
      <c r="B42" s="35" t="s">
        <v>168</v>
      </c>
      <c r="C42" s="32" t="s">
        <v>325</v>
      </c>
      <c r="D42" s="23" t="s">
        <v>306</v>
      </c>
      <c r="E42" s="41" t="s">
        <v>240</v>
      </c>
      <c r="F42" s="42" t="s">
        <v>169</v>
      </c>
      <c r="G42" s="45">
        <v>2130</v>
      </c>
      <c r="H42" s="43"/>
      <c r="I42" s="44"/>
      <c r="J42" s="44"/>
      <c r="K42" s="44"/>
    </row>
    <row r="43" spans="1:11" ht="47.25" x14ac:dyDescent="0.4">
      <c r="A43" s="20" t="s">
        <v>170</v>
      </c>
      <c r="B43" s="35" t="s">
        <v>171</v>
      </c>
      <c r="C43" s="32" t="s">
        <v>326</v>
      </c>
      <c r="D43" s="23" t="s">
        <v>327</v>
      </c>
      <c r="E43" s="41" t="s">
        <v>241</v>
      </c>
      <c r="F43" s="42" t="s">
        <v>172</v>
      </c>
      <c r="G43" s="45">
        <v>749</v>
      </c>
      <c r="H43" s="43"/>
      <c r="I43" s="44"/>
      <c r="J43" s="44"/>
      <c r="K43" s="44"/>
    </row>
    <row r="44" spans="1:11" ht="47.25" x14ac:dyDescent="0.4">
      <c r="A44" s="20" t="s">
        <v>170</v>
      </c>
      <c r="B44" s="35" t="s">
        <v>171</v>
      </c>
      <c r="C44" s="32" t="s">
        <v>328</v>
      </c>
      <c r="D44" s="23" t="s">
        <v>327</v>
      </c>
      <c r="E44" s="41" t="s">
        <v>241</v>
      </c>
      <c r="F44" s="42" t="s">
        <v>172</v>
      </c>
      <c r="G44" s="45">
        <v>1632</v>
      </c>
      <c r="H44" s="43"/>
      <c r="I44" s="44"/>
      <c r="J44" s="44"/>
      <c r="K44" s="44"/>
    </row>
    <row r="45" spans="1:11" ht="47.25" x14ac:dyDescent="0.4">
      <c r="A45" s="20" t="s">
        <v>173</v>
      </c>
      <c r="B45" s="35" t="s">
        <v>174</v>
      </c>
      <c r="C45" s="32" t="s">
        <v>329</v>
      </c>
      <c r="D45" s="23" t="s">
        <v>330</v>
      </c>
      <c r="E45" s="41" t="s">
        <v>242</v>
      </c>
      <c r="F45" s="42" t="s">
        <v>175</v>
      </c>
      <c r="G45" s="45">
        <v>1300</v>
      </c>
      <c r="H45" s="43"/>
      <c r="I45" s="44"/>
      <c r="J45" s="44"/>
      <c r="K45" s="44"/>
    </row>
    <row r="46" spans="1:11" ht="30" x14ac:dyDescent="0.4">
      <c r="A46" s="20" t="s">
        <v>12</v>
      </c>
      <c r="B46" s="35" t="s">
        <v>13</v>
      </c>
      <c r="C46" s="32" t="s">
        <v>331</v>
      </c>
      <c r="D46" s="23" t="s">
        <v>334</v>
      </c>
      <c r="E46" s="41" t="s">
        <v>243</v>
      </c>
      <c r="F46" s="42" t="s">
        <v>176</v>
      </c>
      <c r="G46" s="45">
        <v>856</v>
      </c>
      <c r="H46" s="43"/>
      <c r="I46" s="44"/>
      <c r="J46" s="44"/>
      <c r="K46" s="44"/>
    </row>
    <row r="47" spans="1:11" ht="30" x14ac:dyDescent="0.4">
      <c r="A47" s="20" t="s">
        <v>12</v>
      </c>
      <c r="B47" s="35" t="s">
        <v>13</v>
      </c>
      <c r="C47" s="32" t="s">
        <v>332</v>
      </c>
      <c r="D47" s="23" t="s">
        <v>334</v>
      </c>
      <c r="E47" s="41" t="s">
        <v>243</v>
      </c>
      <c r="F47" s="42" t="s">
        <v>176</v>
      </c>
      <c r="G47" s="45">
        <v>47206.54</v>
      </c>
      <c r="H47" s="43"/>
      <c r="I47" s="44"/>
      <c r="J47" s="44"/>
      <c r="K47" s="44"/>
    </row>
    <row r="48" spans="1:11" ht="30" x14ac:dyDescent="0.4">
      <c r="A48" s="20" t="s">
        <v>12</v>
      </c>
      <c r="B48" s="35" t="s">
        <v>13</v>
      </c>
      <c r="C48" s="32" t="s">
        <v>333</v>
      </c>
      <c r="D48" s="23" t="s">
        <v>334</v>
      </c>
      <c r="E48" s="41" t="s">
        <v>243</v>
      </c>
      <c r="F48" s="42" t="s">
        <v>176</v>
      </c>
      <c r="G48" s="45">
        <v>546437.44999999995</v>
      </c>
      <c r="H48" s="43"/>
      <c r="I48" s="44"/>
      <c r="J48" s="44"/>
      <c r="K48" s="44"/>
    </row>
    <row r="49" spans="1:11" ht="62.25" x14ac:dyDescent="0.4">
      <c r="A49" s="20" t="s">
        <v>177</v>
      </c>
      <c r="B49" s="35" t="s">
        <v>178</v>
      </c>
      <c r="C49" s="32" t="s">
        <v>36</v>
      </c>
      <c r="D49" s="23" t="s">
        <v>306</v>
      </c>
      <c r="E49" s="41" t="s">
        <v>244</v>
      </c>
      <c r="F49" s="42" t="s">
        <v>179</v>
      </c>
      <c r="G49" s="45">
        <v>76562.490000000005</v>
      </c>
      <c r="H49" s="43"/>
      <c r="I49" s="44"/>
      <c r="J49" s="44"/>
      <c r="K49" s="44"/>
    </row>
    <row r="50" spans="1:11" ht="47.25" x14ac:dyDescent="0.4">
      <c r="A50" s="20" t="s">
        <v>180</v>
      </c>
      <c r="B50" s="35" t="s">
        <v>181</v>
      </c>
      <c r="C50" s="32" t="s">
        <v>32</v>
      </c>
      <c r="D50" s="23" t="s">
        <v>335</v>
      </c>
      <c r="E50" s="41" t="s">
        <v>245</v>
      </c>
      <c r="F50" s="42" t="s">
        <v>182</v>
      </c>
      <c r="G50" s="45">
        <v>42000</v>
      </c>
      <c r="H50" s="43"/>
      <c r="I50" s="44"/>
      <c r="J50" s="44"/>
      <c r="K50" s="44"/>
    </row>
    <row r="51" spans="1:11" ht="47.25" x14ac:dyDescent="0.4">
      <c r="A51" s="20" t="s">
        <v>183</v>
      </c>
      <c r="B51" s="35" t="s">
        <v>184</v>
      </c>
      <c r="C51" s="32" t="s">
        <v>33</v>
      </c>
      <c r="D51" s="23" t="s">
        <v>336</v>
      </c>
      <c r="E51" s="41" t="s">
        <v>246</v>
      </c>
      <c r="F51" s="42" t="s">
        <v>185</v>
      </c>
      <c r="G51" s="45">
        <v>64420.4</v>
      </c>
      <c r="H51" s="43"/>
      <c r="I51" s="44"/>
      <c r="J51" s="44"/>
      <c r="K51" s="44"/>
    </row>
    <row r="52" spans="1:11" ht="47.25" x14ac:dyDescent="0.4">
      <c r="A52" s="20" t="s">
        <v>186</v>
      </c>
      <c r="B52" s="35" t="s">
        <v>187</v>
      </c>
      <c r="C52" s="32" t="s">
        <v>337</v>
      </c>
      <c r="D52" s="23" t="s">
        <v>336</v>
      </c>
      <c r="E52" s="41" t="s">
        <v>247</v>
      </c>
      <c r="F52" s="42" t="s">
        <v>188</v>
      </c>
      <c r="G52" s="45">
        <v>51536.32</v>
      </c>
      <c r="H52" s="43"/>
      <c r="I52" s="44"/>
      <c r="J52" s="44"/>
      <c r="K52" s="44"/>
    </row>
    <row r="53" spans="1:11" ht="47.25" x14ac:dyDescent="0.4">
      <c r="A53" s="20" t="s">
        <v>189</v>
      </c>
      <c r="B53" s="35" t="s">
        <v>190</v>
      </c>
      <c r="C53" s="32" t="s">
        <v>338</v>
      </c>
      <c r="D53" s="23" t="s">
        <v>295</v>
      </c>
      <c r="E53" s="41" t="s">
        <v>248</v>
      </c>
      <c r="F53" s="42" t="s">
        <v>191</v>
      </c>
      <c r="G53" s="45">
        <v>25936.54</v>
      </c>
      <c r="H53" s="43"/>
      <c r="I53" s="44"/>
      <c r="J53" s="44"/>
      <c r="K53" s="44"/>
    </row>
    <row r="54" spans="1:11" ht="77.25" x14ac:dyDescent="0.4">
      <c r="A54" s="20" t="s">
        <v>14</v>
      </c>
      <c r="B54" s="35" t="s">
        <v>15</v>
      </c>
      <c r="C54" s="32" t="s">
        <v>339</v>
      </c>
      <c r="D54" s="23" t="s">
        <v>340</v>
      </c>
      <c r="E54" s="41" t="s">
        <v>249</v>
      </c>
      <c r="F54" s="42" t="s">
        <v>192</v>
      </c>
      <c r="G54" s="45">
        <v>243680.57</v>
      </c>
      <c r="H54" s="43"/>
      <c r="I54" s="44"/>
      <c r="J54" s="44"/>
      <c r="K54" s="44"/>
    </row>
    <row r="55" spans="1:11" ht="47.25" x14ac:dyDescent="0.4">
      <c r="A55" s="20" t="s">
        <v>193</v>
      </c>
      <c r="B55" s="35" t="s">
        <v>194</v>
      </c>
      <c r="C55" s="32" t="s">
        <v>30</v>
      </c>
      <c r="D55" s="23" t="s">
        <v>306</v>
      </c>
      <c r="E55" s="41" t="s">
        <v>250</v>
      </c>
      <c r="F55" s="42" t="s">
        <v>195</v>
      </c>
      <c r="G55" s="45">
        <v>81376.08</v>
      </c>
      <c r="H55" s="43"/>
      <c r="I55" s="44"/>
      <c r="J55" s="44"/>
      <c r="K55" s="44"/>
    </row>
    <row r="56" spans="1:11" ht="47.25" x14ac:dyDescent="0.4">
      <c r="A56" s="20" t="s">
        <v>17</v>
      </c>
      <c r="B56" s="35" t="s">
        <v>18</v>
      </c>
      <c r="C56" s="32" t="s">
        <v>337</v>
      </c>
      <c r="D56" s="23" t="s">
        <v>306</v>
      </c>
      <c r="E56" s="41" t="s">
        <v>251</v>
      </c>
      <c r="F56" s="42" t="s">
        <v>196</v>
      </c>
      <c r="G56" s="45">
        <v>33294.33</v>
      </c>
      <c r="H56" s="43"/>
      <c r="I56" s="44"/>
      <c r="J56" s="44"/>
      <c r="K56" s="44"/>
    </row>
    <row r="57" spans="1:11" ht="62.25" x14ac:dyDescent="0.4">
      <c r="A57" s="20" t="s">
        <v>20</v>
      </c>
      <c r="B57" s="35" t="s">
        <v>21</v>
      </c>
      <c r="C57" s="32" t="s">
        <v>51</v>
      </c>
      <c r="D57" s="23" t="s">
        <v>341</v>
      </c>
      <c r="E57" s="41" t="s">
        <v>252</v>
      </c>
      <c r="F57" s="42" t="s">
        <v>197</v>
      </c>
      <c r="G57" s="45">
        <v>126042.07</v>
      </c>
      <c r="H57" s="43"/>
      <c r="I57" s="44"/>
      <c r="J57" s="44"/>
      <c r="K57" s="44"/>
    </row>
    <row r="58" spans="1:11" ht="77.25" x14ac:dyDescent="0.4">
      <c r="A58" s="20" t="s">
        <v>198</v>
      </c>
      <c r="B58" s="35" t="s">
        <v>199</v>
      </c>
      <c r="C58" s="32" t="s">
        <v>50</v>
      </c>
      <c r="D58" s="23" t="s">
        <v>342</v>
      </c>
      <c r="E58" s="41" t="s">
        <v>253</v>
      </c>
      <c r="F58" s="42" t="s">
        <v>200</v>
      </c>
      <c r="G58" s="45">
        <v>191583.33</v>
      </c>
      <c r="H58" s="43"/>
      <c r="I58" s="44"/>
      <c r="J58" s="44"/>
      <c r="K58" s="44"/>
    </row>
    <row r="59" spans="1:11" ht="47.25" x14ac:dyDescent="0.4">
      <c r="A59" s="20" t="s">
        <v>201</v>
      </c>
      <c r="B59" s="35" t="s">
        <v>202</v>
      </c>
      <c r="C59" s="32" t="s">
        <v>343</v>
      </c>
      <c r="D59" s="23" t="s">
        <v>327</v>
      </c>
      <c r="E59" s="41" t="s">
        <v>254</v>
      </c>
      <c r="F59" s="42" t="s">
        <v>203</v>
      </c>
      <c r="G59" s="45">
        <v>83333.33</v>
      </c>
      <c r="H59" s="43"/>
      <c r="I59" s="44"/>
      <c r="J59" s="44"/>
      <c r="K59" s="44"/>
    </row>
    <row r="60" spans="1:11" ht="77.25" x14ac:dyDescent="0.4">
      <c r="A60" s="20" t="s">
        <v>22</v>
      </c>
      <c r="B60" s="35" t="s">
        <v>23</v>
      </c>
      <c r="C60" s="32" t="s">
        <v>16</v>
      </c>
      <c r="D60" s="23" t="s">
        <v>294</v>
      </c>
      <c r="E60" s="41" t="s">
        <v>255</v>
      </c>
      <c r="F60" s="42" t="s">
        <v>204</v>
      </c>
      <c r="G60" s="45">
        <v>100833.34</v>
      </c>
      <c r="H60" s="43"/>
      <c r="I60" s="44"/>
      <c r="J60" s="44"/>
      <c r="K60" s="44"/>
    </row>
    <row r="61" spans="1:11" ht="47.25" x14ac:dyDescent="0.4">
      <c r="A61" s="20" t="s">
        <v>205</v>
      </c>
      <c r="B61" s="35" t="s">
        <v>206</v>
      </c>
      <c r="C61" s="32" t="s">
        <v>48</v>
      </c>
      <c r="D61" s="23" t="s">
        <v>295</v>
      </c>
      <c r="E61" s="41" t="s">
        <v>256</v>
      </c>
      <c r="F61" s="42" t="s">
        <v>207</v>
      </c>
      <c r="G61" s="45">
        <v>42013.89</v>
      </c>
      <c r="H61" s="43"/>
      <c r="I61" s="44"/>
      <c r="J61" s="44"/>
      <c r="K61" s="44"/>
    </row>
    <row r="62" spans="1:11" ht="75" x14ac:dyDescent="0.25">
      <c r="A62" s="20" t="s">
        <v>208</v>
      </c>
      <c r="B62" s="35" t="s">
        <v>209</v>
      </c>
      <c r="C62" s="32" t="s">
        <v>50</v>
      </c>
      <c r="D62" s="23" t="s">
        <v>327</v>
      </c>
      <c r="E62" s="41" t="s">
        <v>257</v>
      </c>
      <c r="F62" s="42" t="s">
        <v>210</v>
      </c>
      <c r="G62" s="45">
        <v>76388.89</v>
      </c>
      <c r="H62" s="45"/>
      <c r="I62" s="44"/>
      <c r="J62" s="44"/>
      <c r="K62" s="44"/>
    </row>
    <row r="63" spans="1:11" ht="77.25" x14ac:dyDescent="0.4">
      <c r="A63" s="20" t="s">
        <v>208</v>
      </c>
      <c r="B63" s="35" t="s">
        <v>209</v>
      </c>
      <c r="C63" s="32" t="s">
        <v>49</v>
      </c>
      <c r="D63" s="23" t="s">
        <v>344</v>
      </c>
      <c r="E63" s="41" t="s">
        <v>257</v>
      </c>
      <c r="F63" s="42" t="s">
        <v>210</v>
      </c>
      <c r="G63" s="45">
        <v>76388.89</v>
      </c>
      <c r="H63" s="43"/>
      <c r="I63" s="44"/>
      <c r="J63" s="44"/>
      <c r="K63" s="44"/>
    </row>
    <row r="64" spans="1:11" ht="47.25" x14ac:dyDescent="0.4">
      <c r="A64" s="20" t="s">
        <v>211</v>
      </c>
      <c r="B64" s="35" t="s">
        <v>212</v>
      </c>
      <c r="C64" s="32" t="s">
        <v>345</v>
      </c>
      <c r="D64" s="23" t="s">
        <v>327</v>
      </c>
      <c r="E64" s="41" t="s">
        <v>258</v>
      </c>
      <c r="F64" s="42" t="s">
        <v>213</v>
      </c>
      <c r="G64" s="45">
        <v>22675.98</v>
      </c>
      <c r="H64" s="43"/>
      <c r="I64" s="44"/>
      <c r="J64" s="44"/>
      <c r="K64" s="44"/>
    </row>
    <row r="65" spans="1:11" ht="47.25" x14ac:dyDescent="0.4">
      <c r="A65" s="20" t="s">
        <v>214</v>
      </c>
      <c r="B65" s="35" t="s">
        <v>215</v>
      </c>
      <c r="C65" s="32" t="s">
        <v>33</v>
      </c>
      <c r="D65" s="23" t="s">
        <v>335</v>
      </c>
      <c r="E65" s="41" t="s">
        <v>259</v>
      </c>
      <c r="F65" s="42" t="s">
        <v>216</v>
      </c>
      <c r="G65" s="45">
        <v>24640.53</v>
      </c>
      <c r="H65" s="43"/>
      <c r="I65" s="44"/>
      <c r="J65" s="44"/>
      <c r="K65" s="44"/>
    </row>
    <row r="66" spans="1:11" ht="47.25" x14ac:dyDescent="0.4">
      <c r="A66" s="20" t="s">
        <v>217</v>
      </c>
      <c r="B66" s="35" t="s">
        <v>218</v>
      </c>
      <c r="C66" s="32" t="s">
        <v>57</v>
      </c>
      <c r="D66" s="23" t="s">
        <v>346</v>
      </c>
      <c r="E66" s="41" t="s">
        <v>260</v>
      </c>
      <c r="F66" s="42" t="s">
        <v>219</v>
      </c>
      <c r="G66" s="45">
        <v>35076.879999999997</v>
      </c>
      <c r="H66" s="43"/>
      <c r="I66" s="44"/>
      <c r="J66" s="44"/>
      <c r="K66" s="44"/>
    </row>
    <row r="67" spans="1:11" ht="47.25" x14ac:dyDescent="0.4">
      <c r="A67" s="20" t="s">
        <v>24</v>
      </c>
      <c r="B67" s="35" t="s">
        <v>25</v>
      </c>
      <c r="C67" s="32" t="s">
        <v>55</v>
      </c>
      <c r="D67" s="23" t="s">
        <v>306</v>
      </c>
      <c r="E67" s="41" t="s">
        <v>261</v>
      </c>
      <c r="F67" s="42" t="s">
        <v>220</v>
      </c>
      <c r="G67" s="45">
        <v>42215.74</v>
      </c>
      <c r="H67" s="43"/>
      <c r="I67" s="44"/>
      <c r="J67" s="44"/>
      <c r="K67" s="44"/>
    </row>
    <row r="68" spans="1:11" ht="47.25" x14ac:dyDescent="0.4">
      <c r="A68" s="20" t="s">
        <v>221</v>
      </c>
      <c r="B68" s="35" t="s">
        <v>222</v>
      </c>
      <c r="C68" s="32" t="s">
        <v>51</v>
      </c>
      <c r="D68" s="23" t="s">
        <v>335</v>
      </c>
      <c r="E68" s="41" t="s">
        <v>223</v>
      </c>
      <c r="F68" s="42" t="s">
        <v>224</v>
      </c>
      <c r="G68" s="45">
        <v>29936.92</v>
      </c>
      <c r="H68" s="43"/>
      <c r="I68" s="44"/>
      <c r="J68" s="44"/>
      <c r="K68" s="44"/>
    </row>
    <row r="69" spans="1:11" ht="47.25" x14ac:dyDescent="0.4">
      <c r="A69" s="20" t="s">
        <v>225</v>
      </c>
      <c r="B69" s="35" t="s">
        <v>226</v>
      </c>
      <c r="C69" s="32" t="s">
        <v>347</v>
      </c>
      <c r="D69" s="23" t="s">
        <v>297</v>
      </c>
      <c r="E69" s="41" t="s">
        <v>262</v>
      </c>
      <c r="F69" s="42" t="s">
        <v>227</v>
      </c>
      <c r="G69" s="45">
        <v>25209.14</v>
      </c>
      <c r="H69" s="43"/>
      <c r="I69" s="44"/>
      <c r="J69" s="44"/>
      <c r="K69" s="44"/>
    </row>
    <row r="70" spans="1:11" ht="32.25" x14ac:dyDescent="0.4">
      <c r="A70" s="20" t="s">
        <v>27</v>
      </c>
      <c r="B70" s="35" t="s">
        <v>28</v>
      </c>
      <c r="C70" s="32" t="s">
        <v>26</v>
      </c>
      <c r="D70" s="23" t="s">
        <v>297</v>
      </c>
      <c r="E70" s="41" t="s">
        <v>263</v>
      </c>
      <c r="F70" s="42" t="s">
        <v>228</v>
      </c>
      <c r="G70" s="45">
        <v>1471932</v>
      </c>
      <c r="H70" s="43"/>
      <c r="I70" s="44"/>
      <c r="J70" s="44"/>
      <c r="K70" s="44"/>
    </row>
    <row r="71" spans="1:11" ht="62.25" x14ac:dyDescent="0.4">
      <c r="A71" s="20" t="s">
        <v>229</v>
      </c>
      <c r="B71" s="35" t="s">
        <v>230</v>
      </c>
      <c r="C71" s="32" t="s">
        <v>49</v>
      </c>
      <c r="D71" s="23" t="s">
        <v>348</v>
      </c>
      <c r="E71" s="41" t="s">
        <v>264</v>
      </c>
      <c r="F71" s="42" t="s">
        <v>231</v>
      </c>
      <c r="G71" s="45">
        <v>138888.9</v>
      </c>
      <c r="H71" s="43"/>
      <c r="I71" s="44"/>
      <c r="J71" s="44"/>
      <c r="K71" s="44"/>
    </row>
    <row r="72" spans="1:11" ht="77.25" x14ac:dyDescent="0.4">
      <c r="A72" s="20" t="s">
        <v>232</v>
      </c>
      <c r="B72" s="35" t="s">
        <v>279</v>
      </c>
      <c r="C72" s="32" t="s">
        <v>349</v>
      </c>
      <c r="D72" s="23" t="s">
        <v>340</v>
      </c>
      <c r="E72" s="41" t="s">
        <v>265</v>
      </c>
      <c r="F72" s="42" t="s">
        <v>233</v>
      </c>
      <c r="G72" s="45">
        <v>111111.12</v>
      </c>
      <c r="H72" s="43"/>
      <c r="I72" s="44"/>
      <c r="J72" s="44"/>
      <c r="K72" s="44"/>
    </row>
    <row r="73" spans="1:11" ht="77.25" x14ac:dyDescent="0.4">
      <c r="A73" s="20" t="s">
        <v>232</v>
      </c>
      <c r="B73" s="35" t="s">
        <v>279</v>
      </c>
      <c r="C73" s="32" t="s">
        <v>11</v>
      </c>
      <c r="D73" s="23" t="s">
        <v>297</v>
      </c>
      <c r="E73" s="41" t="s">
        <v>265</v>
      </c>
      <c r="F73" s="42" t="s">
        <v>233</v>
      </c>
      <c r="G73" s="45">
        <v>166666.68</v>
      </c>
      <c r="H73" s="43"/>
      <c r="I73" s="44"/>
      <c r="J73" s="44"/>
      <c r="K73" s="44"/>
    </row>
    <row r="74" spans="1:11" ht="32.25" x14ac:dyDescent="0.4">
      <c r="A74" s="20" t="s">
        <v>234</v>
      </c>
      <c r="B74" s="35" t="s">
        <v>280</v>
      </c>
      <c r="C74" s="32" t="s">
        <v>350</v>
      </c>
      <c r="D74" s="23" t="s">
        <v>351</v>
      </c>
      <c r="E74" s="41" t="s">
        <v>266</v>
      </c>
      <c r="F74" s="42" t="s">
        <v>235</v>
      </c>
      <c r="G74" s="45">
        <v>73500</v>
      </c>
      <c r="H74" s="43"/>
      <c r="I74" s="44"/>
      <c r="J74" s="44"/>
      <c r="K74" s="44"/>
    </row>
    <row r="75" spans="1:11" ht="47.25" x14ac:dyDescent="0.4">
      <c r="A75" s="20" t="s">
        <v>37</v>
      </c>
      <c r="B75" s="35" t="s">
        <v>38</v>
      </c>
      <c r="C75" s="32" t="s">
        <v>352</v>
      </c>
      <c r="D75" s="23" t="s">
        <v>353</v>
      </c>
      <c r="E75" s="41" t="s">
        <v>267</v>
      </c>
      <c r="F75" s="42" t="s">
        <v>236</v>
      </c>
      <c r="G75" s="45">
        <v>2676.8</v>
      </c>
      <c r="H75" s="43"/>
      <c r="I75" s="44"/>
      <c r="J75" s="44"/>
      <c r="K75" s="44"/>
    </row>
    <row r="76" spans="1:11" ht="47.25" x14ac:dyDescent="0.4">
      <c r="A76" s="20" t="s">
        <v>41</v>
      </c>
      <c r="B76" s="35" t="s">
        <v>42</v>
      </c>
      <c r="C76" s="32" t="s">
        <v>354</v>
      </c>
      <c r="D76" s="23" t="s">
        <v>355</v>
      </c>
      <c r="E76" s="41" t="s">
        <v>269</v>
      </c>
      <c r="F76" s="42" t="s">
        <v>268</v>
      </c>
      <c r="G76" s="45">
        <v>14502.2</v>
      </c>
      <c r="H76" s="43"/>
      <c r="I76" s="44"/>
      <c r="J76" s="44"/>
      <c r="K76" s="44"/>
    </row>
    <row r="77" spans="1:11" ht="92.25" x14ac:dyDescent="0.4">
      <c r="A77" s="20" t="s">
        <v>43</v>
      </c>
      <c r="B77" s="35" t="s">
        <v>44</v>
      </c>
      <c r="C77" s="32" t="s">
        <v>45</v>
      </c>
      <c r="D77" s="23" t="s">
        <v>341</v>
      </c>
      <c r="E77" s="41" t="s">
        <v>153</v>
      </c>
      <c r="F77" s="42" t="s">
        <v>39</v>
      </c>
      <c r="G77" s="45">
        <v>17138.82</v>
      </c>
      <c r="H77" s="43"/>
      <c r="I77" s="44"/>
      <c r="J77" s="44"/>
      <c r="K77" s="44"/>
    </row>
    <row r="78" spans="1:11" ht="32.25" x14ac:dyDescent="0.4">
      <c r="A78" s="20" t="s">
        <v>270</v>
      </c>
      <c r="B78" s="35" t="s">
        <v>281</v>
      </c>
      <c r="C78" s="32" t="s">
        <v>356</v>
      </c>
      <c r="D78" s="23" t="s">
        <v>346</v>
      </c>
      <c r="E78" s="41" t="s">
        <v>272</v>
      </c>
      <c r="F78" s="42" t="s">
        <v>271</v>
      </c>
      <c r="G78" s="45">
        <v>668000</v>
      </c>
      <c r="H78" s="43"/>
      <c r="I78" s="44"/>
      <c r="J78" s="44"/>
      <c r="K78" s="44"/>
    </row>
    <row r="79" spans="1:11" ht="30" x14ac:dyDescent="0.25">
      <c r="A79" s="20" t="s">
        <v>273</v>
      </c>
      <c r="B79" s="35" t="s">
        <v>282</v>
      </c>
      <c r="C79" s="32" t="s">
        <v>357</v>
      </c>
      <c r="D79" s="23" t="s">
        <v>346</v>
      </c>
      <c r="E79" s="41" t="s">
        <v>276</v>
      </c>
      <c r="F79" s="42" t="s">
        <v>274</v>
      </c>
      <c r="G79" s="45">
        <v>590456.12</v>
      </c>
      <c r="H79" s="44"/>
      <c r="I79" s="44"/>
      <c r="J79" s="44"/>
      <c r="K79" s="44"/>
    </row>
    <row r="80" spans="1:11" ht="47.25" x14ac:dyDescent="0.4">
      <c r="A80" s="20" t="s">
        <v>273</v>
      </c>
      <c r="B80" s="35" t="s">
        <v>282</v>
      </c>
      <c r="C80" s="32" t="s">
        <v>358</v>
      </c>
      <c r="D80" s="23" t="s">
        <v>359</v>
      </c>
      <c r="E80" s="41" t="s">
        <v>277</v>
      </c>
      <c r="F80" s="42" t="s">
        <v>275</v>
      </c>
      <c r="G80" s="45">
        <v>283165.63</v>
      </c>
      <c r="H80" s="43"/>
      <c r="I80" s="44"/>
      <c r="J80" s="44"/>
      <c r="K80" s="44"/>
    </row>
    <row r="81" spans="1:12" x14ac:dyDescent="0.4">
      <c r="A81" s="27"/>
      <c r="B81" s="36"/>
      <c r="D81" s="29"/>
      <c r="F81" s="47"/>
      <c r="G81" s="48"/>
      <c r="H81" s="49"/>
      <c r="I81" s="50"/>
      <c r="J81" s="50"/>
      <c r="K81" s="50"/>
      <c r="L81" s="51"/>
    </row>
    <row r="82" spans="1:12" x14ac:dyDescent="0.4">
      <c r="A82" s="27"/>
      <c r="B82" s="28"/>
      <c r="D82" s="29"/>
      <c r="F82" s="47"/>
      <c r="G82" s="52">
        <f>SUM(G7:G80)</f>
        <v>5734605.370000001</v>
      </c>
      <c r="H82" s="49"/>
      <c r="I82" s="50"/>
      <c r="J82" s="50"/>
      <c r="K82" s="50"/>
      <c r="L82" s="51"/>
    </row>
    <row r="83" spans="1:12" x14ac:dyDescent="0.4">
      <c r="A83" s="27"/>
      <c r="B83" s="28"/>
      <c r="D83" s="29"/>
      <c r="F83" s="47"/>
      <c r="G83" s="48"/>
      <c r="H83" s="49"/>
      <c r="I83" s="50"/>
      <c r="J83" s="50"/>
      <c r="K83" s="50"/>
      <c r="L83" s="51"/>
    </row>
    <row r="84" spans="1:12" x14ac:dyDescent="0.4">
      <c r="A84" s="27"/>
      <c r="B84" s="28"/>
      <c r="D84" s="29"/>
      <c r="F84" s="47"/>
      <c r="G84" s="48"/>
      <c r="H84" s="49"/>
      <c r="I84" s="50"/>
      <c r="J84" s="50"/>
      <c r="K84" s="50"/>
      <c r="L84" s="51"/>
    </row>
    <row r="85" spans="1:12" x14ac:dyDescent="0.4">
      <c r="A85" s="27"/>
      <c r="B85" s="28"/>
      <c r="D85" s="29"/>
      <c r="F85" s="47"/>
      <c r="G85" s="48"/>
      <c r="H85" s="49"/>
      <c r="I85" s="50"/>
      <c r="J85" s="50"/>
      <c r="K85" s="50"/>
      <c r="L85" s="51"/>
    </row>
    <row r="86" spans="1:12" x14ac:dyDescent="0.4">
      <c r="A86" s="27"/>
      <c r="B86" s="28"/>
      <c r="D86" s="29"/>
      <c r="F86" s="47"/>
      <c r="G86" s="48"/>
      <c r="H86" s="49"/>
      <c r="I86" s="50"/>
      <c r="J86" s="50"/>
      <c r="K86" s="50"/>
      <c r="L86" s="51"/>
    </row>
    <row r="87" spans="1:12" x14ac:dyDescent="0.4">
      <c r="A87" s="27"/>
      <c r="B87" s="28"/>
      <c r="D87" s="29"/>
      <c r="F87" s="47"/>
      <c r="G87" s="48"/>
      <c r="H87" s="49"/>
      <c r="I87" s="50"/>
      <c r="J87" s="50"/>
      <c r="K87" s="50"/>
      <c r="L87" s="51"/>
    </row>
    <row r="88" spans="1:12" x14ac:dyDescent="0.4">
      <c r="A88" s="27"/>
      <c r="B88" s="28"/>
      <c r="D88" s="29"/>
      <c r="F88" s="47"/>
      <c r="G88" s="48"/>
      <c r="H88" s="49"/>
      <c r="I88" s="50"/>
      <c r="J88" s="50"/>
      <c r="K88" s="50"/>
      <c r="L88" s="51"/>
    </row>
    <row r="89" spans="1:12" x14ac:dyDescent="0.4">
      <c r="A89" s="27"/>
      <c r="B89" s="28"/>
      <c r="D89" s="29"/>
      <c r="F89" s="47"/>
      <c r="G89" s="48"/>
      <c r="H89" s="49"/>
      <c r="I89" s="50"/>
      <c r="J89" s="50"/>
      <c r="K89" s="50"/>
      <c r="L89" s="51"/>
    </row>
    <row r="90" spans="1:12" x14ac:dyDescent="0.4">
      <c r="A90" s="27"/>
      <c r="B90" s="28"/>
      <c r="D90" s="29"/>
      <c r="F90" s="47"/>
      <c r="G90" s="48"/>
      <c r="H90" s="49"/>
      <c r="I90" s="50"/>
      <c r="J90" s="50"/>
      <c r="K90" s="50"/>
      <c r="L90" s="51"/>
    </row>
    <row r="91" spans="1:12" x14ac:dyDescent="0.4">
      <c r="A91" s="27"/>
      <c r="B91" s="28"/>
      <c r="D91" s="29"/>
      <c r="F91" s="47"/>
      <c r="G91" s="48"/>
      <c r="H91" s="49"/>
      <c r="I91" s="50"/>
      <c r="J91" s="50"/>
      <c r="K91" s="50"/>
      <c r="L91" s="51"/>
    </row>
    <row r="92" spans="1:12" x14ac:dyDescent="0.4">
      <c r="A92" s="27"/>
      <c r="B92" s="28"/>
      <c r="D92" s="29"/>
      <c r="F92" s="47"/>
      <c r="G92" s="48"/>
      <c r="H92" s="49"/>
      <c r="I92" s="50"/>
      <c r="J92" s="50"/>
      <c r="K92" s="50"/>
      <c r="L92" s="51"/>
    </row>
    <row r="93" spans="1:12" x14ac:dyDescent="0.4">
      <c r="A93" s="27"/>
      <c r="B93" s="28"/>
      <c r="D93" s="29"/>
      <c r="F93" s="47"/>
      <c r="G93" s="48"/>
      <c r="H93" s="49"/>
      <c r="I93" s="50"/>
      <c r="J93" s="50"/>
      <c r="K93" s="50"/>
      <c r="L93" s="51"/>
    </row>
    <row r="94" spans="1:12" x14ac:dyDescent="0.4">
      <c r="A94" s="27"/>
      <c r="B94" s="28"/>
      <c r="D94" s="29"/>
      <c r="F94" s="47"/>
      <c r="G94" s="48"/>
      <c r="H94" s="49"/>
      <c r="I94" s="50"/>
      <c r="J94" s="50"/>
      <c r="K94" s="50"/>
      <c r="L94" s="51"/>
    </row>
    <row r="95" spans="1:12" x14ac:dyDescent="0.4">
      <c r="A95" s="27"/>
      <c r="B95" s="28"/>
      <c r="D95" s="29"/>
      <c r="F95" s="47"/>
      <c r="G95" s="48"/>
      <c r="H95" s="49"/>
      <c r="I95" s="50"/>
      <c r="J95" s="50"/>
      <c r="K95" s="50"/>
      <c r="L95" s="51"/>
    </row>
    <row r="96" spans="1:12" x14ac:dyDescent="0.4">
      <c r="A96" s="27"/>
      <c r="B96" s="28"/>
      <c r="D96" s="29"/>
      <c r="F96" s="47"/>
      <c r="G96" s="48"/>
      <c r="H96" s="49"/>
      <c r="I96" s="50"/>
      <c r="J96" s="50"/>
      <c r="K96" s="50"/>
      <c r="L96" s="51"/>
    </row>
    <row r="97" spans="1:13" x14ac:dyDescent="0.4">
      <c r="A97" s="27"/>
      <c r="B97" s="28"/>
      <c r="D97" s="29"/>
      <c r="F97" s="47"/>
      <c r="G97" s="48"/>
      <c r="H97" s="49"/>
      <c r="I97" s="50"/>
      <c r="J97" s="50"/>
      <c r="K97" s="50"/>
      <c r="L97" s="51"/>
    </row>
    <row r="98" spans="1:13" x14ac:dyDescent="0.4">
      <c r="A98" s="27"/>
      <c r="B98" s="28"/>
      <c r="D98" s="29"/>
      <c r="F98" s="47"/>
      <c r="G98" s="48"/>
      <c r="H98" s="49"/>
      <c r="I98" s="50"/>
      <c r="J98" s="50"/>
      <c r="K98" s="50"/>
      <c r="L98" s="51"/>
    </row>
    <row r="99" spans="1:13" x14ac:dyDescent="0.4">
      <c r="A99" s="27"/>
      <c r="B99" s="28"/>
      <c r="D99" s="29"/>
      <c r="F99" s="47"/>
      <c r="G99" s="48"/>
      <c r="H99" s="49"/>
      <c r="I99" s="50"/>
      <c r="J99" s="50"/>
      <c r="K99" s="50"/>
      <c r="L99" s="51"/>
    </row>
    <row r="100" spans="1:13" x14ac:dyDescent="0.4">
      <c r="A100" s="27"/>
      <c r="B100" s="28"/>
      <c r="D100" s="29"/>
      <c r="F100" s="47"/>
      <c r="G100" s="48"/>
      <c r="H100" s="49"/>
      <c r="I100" s="50"/>
      <c r="J100" s="50"/>
      <c r="K100" s="50"/>
      <c r="L100" s="51"/>
    </row>
    <row r="101" spans="1:13" x14ac:dyDescent="0.4">
      <c r="A101" s="27"/>
      <c r="B101" s="28"/>
      <c r="D101" s="29"/>
      <c r="F101" s="47"/>
      <c r="G101" s="48"/>
      <c r="H101" s="49"/>
      <c r="I101" s="50"/>
      <c r="J101" s="50"/>
      <c r="K101" s="50"/>
      <c r="L101" s="51"/>
    </row>
    <row r="102" spans="1:13" x14ac:dyDescent="0.4">
      <c r="A102" s="27"/>
      <c r="B102" s="28"/>
      <c r="D102" s="29"/>
      <c r="F102" s="47"/>
      <c r="G102" s="48"/>
      <c r="H102" s="49"/>
      <c r="I102" s="50"/>
      <c r="J102" s="50"/>
      <c r="K102" s="50"/>
      <c r="L102" s="51"/>
    </row>
    <row r="103" spans="1:13" x14ac:dyDescent="0.4">
      <c r="A103" s="27"/>
      <c r="B103" s="28"/>
      <c r="D103" s="29"/>
      <c r="F103" s="47"/>
      <c r="G103" s="48"/>
      <c r="H103" s="49"/>
      <c r="I103" s="50"/>
      <c r="J103" s="50"/>
      <c r="K103" s="50"/>
      <c r="L103" s="51"/>
    </row>
    <row r="104" spans="1:13" x14ac:dyDescent="0.4">
      <c r="A104" s="27"/>
      <c r="B104" s="28"/>
      <c r="D104" s="29"/>
      <c r="F104" s="47"/>
      <c r="G104" s="48"/>
      <c r="H104" s="49"/>
      <c r="I104" s="50"/>
      <c r="J104" s="50"/>
      <c r="K104" s="50"/>
      <c r="L104" s="51"/>
    </row>
    <row r="105" spans="1:13" x14ac:dyDescent="0.4">
      <c r="A105" s="27"/>
      <c r="B105" s="28"/>
      <c r="D105" s="29"/>
      <c r="F105" s="47"/>
      <c r="G105" s="48"/>
      <c r="H105" s="49"/>
      <c r="I105" s="50"/>
      <c r="J105" s="50"/>
      <c r="K105" s="50"/>
      <c r="L105" s="51"/>
    </row>
    <row r="106" spans="1:13" x14ac:dyDescent="0.4">
      <c r="A106" s="27"/>
      <c r="B106" s="28"/>
      <c r="D106" s="29"/>
      <c r="F106" s="47"/>
      <c r="G106" s="48"/>
      <c r="H106" s="49"/>
      <c r="I106" s="50"/>
      <c r="J106" s="50"/>
      <c r="K106" s="50"/>
      <c r="L106" s="51"/>
    </row>
    <row r="107" spans="1:13" x14ac:dyDescent="0.4">
      <c r="A107" s="27"/>
      <c r="B107" s="28"/>
      <c r="D107" s="29"/>
      <c r="F107" s="47"/>
      <c r="G107" s="48"/>
      <c r="H107" s="49"/>
      <c r="I107" s="50"/>
      <c r="J107" s="50"/>
      <c r="K107" s="50"/>
      <c r="L107" s="51"/>
    </row>
    <row r="108" spans="1:13" x14ac:dyDescent="0.4">
      <c r="A108" s="27"/>
      <c r="B108" s="28"/>
      <c r="D108" s="29"/>
      <c r="F108" s="47"/>
      <c r="G108" s="48"/>
      <c r="H108" s="49"/>
      <c r="I108" s="50"/>
      <c r="J108" s="50"/>
      <c r="K108" s="50"/>
      <c r="L108" s="51"/>
    </row>
    <row r="109" spans="1:13" x14ac:dyDescent="0.4">
      <c r="A109" s="27"/>
      <c r="B109" s="28"/>
      <c r="D109" s="29"/>
      <c r="F109" s="47"/>
      <c r="G109" s="48"/>
      <c r="H109" s="49"/>
      <c r="I109" s="50"/>
      <c r="J109" s="50"/>
      <c r="K109" s="50"/>
      <c r="L109" s="51"/>
    </row>
    <row r="110" spans="1:13" x14ac:dyDescent="0.4">
      <c r="A110" s="27"/>
      <c r="B110" s="28"/>
      <c r="D110" s="29"/>
      <c r="F110" s="47"/>
      <c r="G110" s="48"/>
      <c r="H110" s="49"/>
      <c r="I110" s="50"/>
      <c r="J110" s="50"/>
      <c r="K110" s="50"/>
      <c r="L110" s="51"/>
    </row>
    <row r="111" spans="1:13" x14ac:dyDescent="0.4">
      <c r="A111" s="27"/>
      <c r="B111" s="28"/>
      <c r="D111" s="29"/>
      <c r="F111" s="47"/>
      <c r="G111" s="48"/>
      <c r="H111" s="49"/>
      <c r="I111" s="50"/>
      <c r="J111" s="50"/>
      <c r="K111" s="50"/>
      <c r="L111" s="51"/>
      <c r="M111" s="51"/>
    </row>
    <row r="112" spans="1:13" x14ac:dyDescent="0.4">
      <c r="A112" s="27"/>
      <c r="B112" s="28"/>
      <c r="D112" s="29"/>
      <c r="F112" s="47"/>
      <c r="G112" s="48"/>
      <c r="H112" s="49"/>
      <c r="I112" s="50"/>
      <c r="J112" s="50"/>
      <c r="K112" s="50"/>
      <c r="L112" s="51"/>
      <c r="M112" s="51"/>
    </row>
    <row r="113" spans="1:12" x14ac:dyDescent="0.4">
      <c r="A113" s="27"/>
      <c r="B113" s="28"/>
      <c r="D113" s="29"/>
      <c r="F113" s="47"/>
      <c r="G113" s="48"/>
      <c r="H113" s="49"/>
      <c r="I113" s="50"/>
      <c r="J113" s="50"/>
      <c r="K113" s="50"/>
      <c r="L113" s="51"/>
    </row>
    <row r="114" spans="1:12" x14ac:dyDescent="0.4">
      <c r="A114" s="27"/>
      <c r="B114" s="28"/>
      <c r="D114" s="29"/>
      <c r="F114" s="47"/>
      <c r="G114" s="48"/>
      <c r="H114" s="49"/>
      <c r="I114" s="50"/>
      <c r="J114" s="50"/>
      <c r="K114" s="50"/>
      <c r="L114" s="51"/>
    </row>
    <row r="115" spans="1:12" x14ac:dyDescent="0.4">
      <c r="A115" s="27"/>
      <c r="B115" s="28"/>
      <c r="D115" s="29"/>
      <c r="F115" s="47"/>
      <c r="G115" s="48"/>
      <c r="H115" s="49"/>
      <c r="I115" s="50"/>
      <c r="J115" s="50"/>
      <c r="K115" s="50"/>
      <c r="L115" s="51"/>
    </row>
    <row r="116" spans="1:12" x14ac:dyDescent="0.4">
      <c r="A116" s="27"/>
      <c r="B116" s="28"/>
      <c r="D116" s="29"/>
      <c r="F116" s="47"/>
      <c r="G116" s="48"/>
      <c r="H116" s="49"/>
      <c r="I116" s="50"/>
      <c r="J116" s="50"/>
      <c r="K116" s="50"/>
      <c r="L116" s="51"/>
    </row>
    <row r="117" spans="1:12" x14ac:dyDescent="0.4">
      <c r="A117" s="27"/>
      <c r="B117" s="28"/>
      <c r="D117" s="29"/>
      <c r="F117" s="47"/>
      <c r="G117" s="48"/>
      <c r="H117" s="49"/>
      <c r="I117" s="50"/>
      <c r="J117" s="50"/>
      <c r="K117" s="50"/>
      <c r="L117" s="51"/>
    </row>
    <row r="118" spans="1:12" x14ac:dyDescent="0.4">
      <c r="A118" s="27"/>
      <c r="B118" s="28"/>
      <c r="D118" s="29"/>
      <c r="F118" s="47"/>
      <c r="G118" s="48"/>
      <c r="H118" s="49"/>
      <c r="I118" s="50"/>
      <c r="J118" s="50"/>
      <c r="K118" s="50"/>
      <c r="L118" s="51"/>
    </row>
    <row r="119" spans="1:12" x14ac:dyDescent="0.4">
      <c r="A119" s="27"/>
      <c r="B119" s="28"/>
      <c r="D119" s="29"/>
      <c r="F119" s="47"/>
      <c r="G119" s="48"/>
      <c r="H119" s="49"/>
      <c r="I119" s="50"/>
      <c r="J119" s="50"/>
      <c r="K119" s="50"/>
      <c r="L119" s="51"/>
    </row>
    <row r="120" spans="1:12" x14ac:dyDescent="0.4">
      <c r="A120" s="27"/>
      <c r="B120" s="28"/>
      <c r="D120" s="29"/>
      <c r="F120" s="47"/>
      <c r="G120" s="48"/>
      <c r="H120" s="49"/>
      <c r="I120" s="50"/>
      <c r="J120" s="50"/>
      <c r="K120" s="50"/>
      <c r="L120" s="51"/>
    </row>
    <row r="121" spans="1:12" x14ac:dyDescent="0.4">
      <c r="A121" s="27"/>
      <c r="B121" s="28"/>
      <c r="D121" s="29"/>
      <c r="F121" s="47"/>
      <c r="G121" s="48"/>
      <c r="H121" s="49"/>
      <c r="I121" s="50"/>
      <c r="J121" s="50"/>
      <c r="K121" s="50"/>
      <c r="L121" s="51"/>
    </row>
    <row r="122" spans="1:12" x14ac:dyDescent="0.4">
      <c r="A122" s="27"/>
      <c r="B122" s="28"/>
      <c r="D122" s="29"/>
      <c r="F122" s="47"/>
      <c r="G122" s="48"/>
      <c r="H122" s="49"/>
      <c r="I122" s="50"/>
      <c r="J122" s="50"/>
      <c r="K122" s="50"/>
      <c r="L122" s="51"/>
    </row>
    <row r="123" spans="1:12" x14ac:dyDescent="0.4">
      <c r="A123" s="27"/>
      <c r="B123" s="28"/>
      <c r="D123" s="29"/>
      <c r="F123" s="47"/>
      <c r="G123" s="48"/>
      <c r="H123" s="49"/>
      <c r="I123" s="50"/>
      <c r="J123" s="50"/>
      <c r="K123" s="50"/>
      <c r="L123" s="51"/>
    </row>
    <row r="124" spans="1:12" x14ac:dyDescent="0.4">
      <c r="A124" s="27"/>
      <c r="B124" s="28"/>
      <c r="D124" s="29"/>
      <c r="F124" s="47"/>
      <c r="G124" s="48"/>
      <c r="H124" s="49"/>
      <c r="I124" s="50"/>
      <c r="J124" s="50"/>
      <c r="K124" s="50"/>
      <c r="L124" s="51"/>
    </row>
    <row r="125" spans="1:12" x14ac:dyDescent="0.4">
      <c r="A125" s="27"/>
      <c r="B125" s="28"/>
      <c r="D125" s="29"/>
      <c r="F125" s="47"/>
      <c r="G125" s="48"/>
      <c r="H125" s="49"/>
      <c r="I125" s="50"/>
      <c r="J125" s="50"/>
      <c r="K125" s="50"/>
      <c r="L125" s="51"/>
    </row>
    <row r="126" spans="1:12" x14ac:dyDescent="0.4">
      <c r="A126" s="20"/>
      <c r="B126" s="28"/>
      <c r="D126" s="23"/>
      <c r="F126" s="47"/>
      <c r="G126" s="48"/>
      <c r="H126" s="49"/>
      <c r="I126" s="53"/>
      <c r="J126" s="53"/>
      <c r="K126" s="53"/>
    </row>
    <row r="127" spans="1:12" x14ac:dyDescent="0.4">
      <c r="A127" s="20"/>
      <c r="B127" s="28"/>
      <c r="D127" s="23"/>
      <c r="F127" s="47"/>
      <c r="G127" s="48"/>
      <c r="H127" s="49"/>
      <c r="I127" s="53"/>
      <c r="J127" s="53"/>
      <c r="K127" s="53"/>
    </row>
    <row r="128" spans="1:12" x14ac:dyDescent="0.4">
      <c r="A128" s="20"/>
      <c r="B128" s="28"/>
      <c r="D128" s="23"/>
      <c r="F128" s="47"/>
      <c r="G128" s="48"/>
      <c r="H128" s="49"/>
      <c r="I128" s="53"/>
      <c r="J128" s="53"/>
      <c r="K128" s="53"/>
    </row>
    <row r="129" spans="1:11" x14ac:dyDescent="0.4">
      <c r="A129" s="20"/>
      <c r="B129" s="28"/>
      <c r="D129" s="23"/>
      <c r="F129" s="47"/>
      <c r="G129" s="48"/>
      <c r="H129" s="49"/>
      <c r="I129" s="53"/>
      <c r="J129" s="53"/>
      <c r="K129" s="53"/>
    </row>
    <row r="130" spans="1:11" x14ac:dyDescent="0.4">
      <c r="A130" s="20"/>
      <c r="B130" s="28"/>
      <c r="D130" s="23"/>
      <c r="F130" s="47"/>
      <c r="G130" s="48"/>
      <c r="H130" s="49"/>
      <c r="I130" s="53"/>
      <c r="J130" s="53"/>
      <c r="K130" s="53"/>
    </row>
    <row r="131" spans="1:11" x14ac:dyDescent="0.4">
      <c r="A131" s="20"/>
      <c r="B131" s="28"/>
      <c r="D131" s="23"/>
      <c r="F131" s="47"/>
      <c r="G131" s="48"/>
      <c r="H131" s="49"/>
      <c r="I131" s="53"/>
      <c r="J131" s="53"/>
      <c r="K131" s="53"/>
    </row>
    <row r="132" spans="1:11" x14ac:dyDescent="0.4">
      <c r="A132" s="20"/>
      <c r="B132" s="28"/>
      <c r="D132" s="23"/>
      <c r="F132" s="47"/>
      <c r="G132" s="48"/>
      <c r="H132" s="49"/>
      <c r="I132" s="53"/>
      <c r="J132" s="53"/>
      <c r="K132" s="53"/>
    </row>
    <row r="133" spans="1:11" x14ac:dyDescent="0.4">
      <c r="A133" s="20"/>
      <c r="B133" s="28"/>
      <c r="D133" s="23"/>
      <c r="F133" s="42"/>
      <c r="G133" s="48"/>
      <c r="H133" s="49"/>
      <c r="I133" s="53"/>
      <c r="J133" s="53"/>
      <c r="K133" s="53"/>
    </row>
    <row r="134" spans="1:11" x14ac:dyDescent="0.4">
      <c r="A134" s="20"/>
      <c r="B134" s="28"/>
      <c r="D134" s="23"/>
      <c r="F134" s="42"/>
      <c r="G134" s="48"/>
      <c r="H134" s="49"/>
      <c r="I134" s="53"/>
      <c r="J134" s="53"/>
      <c r="K134" s="53"/>
    </row>
    <row r="135" spans="1:11" x14ac:dyDescent="0.4">
      <c r="A135" s="20"/>
      <c r="B135" s="28"/>
      <c r="D135" s="23"/>
      <c r="F135" s="42"/>
      <c r="G135" s="48"/>
      <c r="H135" s="49"/>
      <c r="I135" s="53"/>
      <c r="J135" s="53"/>
      <c r="K135" s="53"/>
    </row>
    <row r="136" spans="1:11" x14ac:dyDescent="0.4">
      <c r="A136" s="20"/>
      <c r="B136" s="28"/>
      <c r="D136" s="23"/>
      <c r="F136" s="42"/>
      <c r="G136" s="48"/>
      <c r="H136" s="49"/>
      <c r="I136" s="53"/>
      <c r="J136" s="53"/>
      <c r="K136" s="53"/>
    </row>
    <row r="137" spans="1:11" x14ac:dyDescent="0.4">
      <c r="A137" s="20"/>
      <c r="B137" s="28"/>
      <c r="D137" s="23"/>
      <c r="F137" s="42"/>
      <c r="G137" s="48"/>
      <c r="H137" s="49"/>
      <c r="I137" s="53"/>
      <c r="J137" s="53"/>
      <c r="K137" s="53"/>
    </row>
    <row r="138" spans="1:11" x14ac:dyDescent="0.4">
      <c r="A138" s="20"/>
      <c r="B138" s="28"/>
      <c r="D138" s="23"/>
      <c r="F138" s="42"/>
      <c r="G138" s="48"/>
      <c r="H138" s="49"/>
      <c r="I138" s="53"/>
      <c r="J138" s="53"/>
      <c r="K138" s="53"/>
    </row>
    <row r="139" spans="1:11" x14ac:dyDescent="0.4">
      <c r="A139" s="20"/>
      <c r="B139" s="28"/>
      <c r="D139" s="23"/>
      <c r="F139" s="42"/>
      <c r="G139" s="48"/>
      <c r="H139" s="49"/>
      <c r="I139" s="53"/>
      <c r="J139" s="53"/>
      <c r="K139" s="53"/>
    </row>
    <row r="140" spans="1:11" x14ac:dyDescent="0.4">
      <c r="A140" s="20"/>
      <c r="B140" s="28"/>
      <c r="D140" s="23"/>
      <c r="F140" s="42"/>
      <c r="G140" s="48"/>
      <c r="H140" s="49"/>
      <c r="I140" s="53"/>
      <c r="J140" s="53"/>
      <c r="K140" s="53"/>
    </row>
    <row r="141" spans="1:11" x14ac:dyDescent="0.4">
      <c r="A141" s="20"/>
      <c r="B141" s="28"/>
      <c r="D141" s="23"/>
      <c r="F141" s="42"/>
      <c r="G141" s="48"/>
      <c r="H141" s="49"/>
      <c r="I141" s="53"/>
      <c r="J141" s="53"/>
      <c r="K141" s="53"/>
    </row>
    <row r="142" spans="1:11" x14ac:dyDescent="0.4">
      <c r="A142" s="20"/>
      <c r="B142" s="28"/>
      <c r="D142" s="23"/>
      <c r="F142" s="42"/>
      <c r="G142" s="48"/>
      <c r="H142" s="49"/>
      <c r="I142" s="53"/>
      <c r="J142" s="53"/>
      <c r="K142" s="53"/>
    </row>
    <row r="143" spans="1:11" x14ac:dyDescent="0.4">
      <c r="A143" s="20"/>
      <c r="B143" s="28"/>
      <c r="D143" s="23"/>
      <c r="F143" s="42"/>
      <c r="G143" s="48"/>
      <c r="H143" s="49"/>
      <c r="I143" s="53"/>
      <c r="J143" s="53"/>
      <c r="K143" s="53"/>
    </row>
    <row r="144" spans="1:11" x14ac:dyDescent="0.4">
      <c r="A144" s="20"/>
      <c r="B144" s="28"/>
      <c r="D144" s="23"/>
      <c r="F144" s="42"/>
      <c r="G144" s="48"/>
      <c r="H144" s="49"/>
      <c r="I144" s="53"/>
      <c r="J144" s="53"/>
      <c r="K144" s="53"/>
    </row>
    <row r="145" spans="1:11" x14ac:dyDescent="0.4">
      <c r="A145" s="20"/>
      <c r="B145" s="28"/>
      <c r="D145" s="23"/>
      <c r="F145" s="42"/>
      <c r="G145" s="48"/>
      <c r="H145" s="49"/>
      <c r="I145" s="53"/>
      <c r="J145" s="53"/>
      <c r="K145" s="53"/>
    </row>
    <row r="146" spans="1:11" x14ac:dyDescent="0.4">
      <c r="A146" s="20"/>
      <c r="B146" s="28"/>
      <c r="D146" s="23"/>
      <c r="F146" s="42"/>
      <c r="G146" s="48"/>
      <c r="H146" s="49"/>
      <c r="I146" s="53"/>
      <c r="J146" s="53"/>
      <c r="K146" s="53"/>
    </row>
    <row r="147" spans="1:11" x14ac:dyDescent="0.4">
      <c r="A147" s="20"/>
      <c r="B147" s="28"/>
      <c r="D147" s="23"/>
      <c r="F147" s="42"/>
      <c r="G147" s="48"/>
      <c r="H147" s="49"/>
      <c r="I147" s="53"/>
      <c r="J147" s="53"/>
      <c r="K147" s="53"/>
    </row>
    <row r="148" spans="1:11" x14ac:dyDescent="0.4">
      <c r="A148" s="20"/>
      <c r="B148" s="28"/>
      <c r="D148" s="23"/>
      <c r="F148" s="42"/>
      <c r="G148" s="48"/>
      <c r="H148" s="49"/>
      <c r="I148" s="53"/>
      <c r="J148" s="53"/>
      <c r="K148" s="53"/>
    </row>
    <row r="149" spans="1:11" x14ac:dyDescent="0.4">
      <c r="A149" s="20"/>
      <c r="B149" s="28"/>
      <c r="D149" s="23"/>
      <c r="F149" s="42"/>
      <c r="G149" s="48"/>
      <c r="H149" s="49"/>
      <c r="I149" s="53"/>
      <c r="J149" s="53"/>
      <c r="K149" s="53"/>
    </row>
    <row r="150" spans="1:11" x14ac:dyDescent="0.4">
      <c r="A150" s="20"/>
      <c r="B150" s="28"/>
      <c r="D150" s="23"/>
      <c r="F150" s="42"/>
      <c r="G150" s="48"/>
      <c r="H150" s="49"/>
      <c r="I150" s="53"/>
      <c r="J150" s="53"/>
      <c r="K150" s="53"/>
    </row>
    <row r="151" spans="1:11" x14ac:dyDescent="0.4">
      <c r="A151" s="20"/>
      <c r="B151" s="28"/>
      <c r="D151" s="23"/>
      <c r="F151" s="42"/>
      <c r="G151" s="48"/>
      <c r="H151" s="49"/>
      <c r="I151" s="53"/>
      <c r="J151" s="53"/>
      <c r="K151" s="53"/>
    </row>
    <row r="152" spans="1:11" x14ac:dyDescent="0.4">
      <c r="A152" s="20"/>
      <c r="B152" s="28"/>
      <c r="D152" s="23"/>
      <c r="F152" s="42"/>
      <c r="G152" s="48"/>
      <c r="H152" s="49"/>
      <c r="I152" s="53"/>
      <c r="J152" s="53"/>
      <c r="K152" s="53"/>
    </row>
    <row r="153" spans="1:11" x14ac:dyDescent="0.4">
      <c r="A153" s="20"/>
      <c r="B153" s="28"/>
      <c r="D153" s="23"/>
      <c r="F153" s="42"/>
      <c r="G153" s="48"/>
      <c r="H153" s="49"/>
      <c r="I153" s="53"/>
      <c r="J153" s="53"/>
      <c r="K153" s="53"/>
    </row>
    <row r="154" spans="1:11" x14ac:dyDescent="0.4">
      <c r="A154" s="20"/>
      <c r="B154" s="28"/>
      <c r="D154" s="23"/>
      <c r="F154" s="42"/>
      <c r="G154" s="48"/>
      <c r="H154" s="49"/>
      <c r="I154" s="53"/>
      <c r="J154" s="53"/>
      <c r="K154" s="53"/>
    </row>
    <row r="155" spans="1:11" x14ac:dyDescent="0.4">
      <c r="A155" s="20"/>
      <c r="B155" s="28"/>
      <c r="D155" s="23"/>
      <c r="F155" s="42"/>
      <c r="G155" s="48"/>
      <c r="H155" s="49"/>
      <c r="I155" s="53"/>
      <c r="J155" s="53"/>
      <c r="K155" s="53"/>
    </row>
    <row r="156" spans="1:11" x14ac:dyDescent="0.4">
      <c r="A156" s="20"/>
      <c r="B156" s="28"/>
      <c r="D156" s="23"/>
      <c r="F156" s="42"/>
      <c r="G156" s="48"/>
      <c r="H156" s="49"/>
      <c r="I156" s="53"/>
      <c r="J156" s="53"/>
      <c r="K156" s="53"/>
    </row>
    <row r="157" spans="1:11" x14ac:dyDescent="0.4">
      <c r="A157" s="20"/>
      <c r="B157" s="28"/>
      <c r="D157" s="23"/>
      <c r="F157" s="42"/>
      <c r="G157" s="48"/>
      <c r="H157" s="49"/>
      <c r="I157" s="53"/>
      <c r="J157" s="53"/>
      <c r="K157" s="53"/>
    </row>
    <row r="158" spans="1:11" x14ac:dyDescent="0.4">
      <c r="A158" s="20"/>
      <c r="B158" s="28"/>
      <c r="D158" s="23"/>
      <c r="F158" s="42"/>
      <c r="G158" s="48"/>
      <c r="H158" s="49"/>
      <c r="I158" s="53"/>
      <c r="J158" s="53"/>
      <c r="K158" s="53"/>
    </row>
    <row r="159" spans="1:11" x14ac:dyDescent="0.4">
      <c r="A159" s="20"/>
      <c r="B159" s="28"/>
      <c r="D159" s="23"/>
      <c r="F159" s="42"/>
      <c r="G159" s="48"/>
      <c r="H159" s="49"/>
      <c r="I159" s="53"/>
      <c r="J159" s="53"/>
      <c r="K159" s="53"/>
    </row>
    <row r="160" spans="1:11" x14ac:dyDescent="0.4">
      <c r="A160" s="20"/>
      <c r="B160" s="28"/>
      <c r="D160" s="23"/>
      <c r="F160" s="42"/>
      <c r="G160" s="48"/>
      <c r="H160" s="49"/>
      <c r="I160" s="53"/>
      <c r="J160" s="53"/>
      <c r="K160" s="53"/>
    </row>
    <row r="161" spans="1:11" x14ac:dyDescent="0.4">
      <c r="A161" s="20"/>
      <c r="B161" s="28"/>
      <c r="D161" s="23"/>
      <c r="F161" s="42"/>
      <c r="G161" s="48"/>
      <c r="H161" s="49"/>
      <c r="I161" s="53"/>
      <c r="J161" s="53"/>
      <c r="K161" s="53"/>
    </row>
    <row r="162" spans="1:11" x14ac:dyDescent="0.4">
      <c r="A162" s="20"/>
      <c r="B162" s="28"/>
      <c r="D162" s="23"/>
      <c r="F162" s="42"/>
      <c r="G162" s="48"/>
      <c r="H162" s="49"/>
      <c r="I162" s="53"/>
      <c r="J162" s="53"/>
      <c r="K162" s="53"/>
    </row>
    <row r="163" spans="1:11" x14ac:dyDescent="0.4">
      <c r="A163" s="20"/>
      <c r="B163" s="28"/>
      <c r="D163" s="23"/>
      <c r="F163" s="42"/>
      <c r="G163" s="48"/>
      <c r="H163" s="49"/>
      <c r="I163" s="53"/>
      <c r="J163" s="53"/>
      <c r="K163" s="53"/>
    </row>
    <row r="164" spans="1:11" x14ac:dyDescent="0.4">
      <c r="A164" s="20"/>
      <c r="B164" s="28"/>
      <c r="D164" s="23"/>
      <c r="F164" s="42"/>
      <c r="G164" s="48"/>
      <c r="H164" s="49"/>
      <c r="I164" s="53"/>
      <c r="J164" s="53"/>
      <c r="K164" s="53"/>
    </row>
    <row r="165" spans="1:11" x14ac:dyDescent="0.4">
      <c r="A165" s="20"/>
      <c r="B165" s="28"/>
      <c r="D165" s="23"/>
      <c r="F165" s="42"/>
      <c r="G165" s="48"/>
      <c r="H165" s="49"/>
      <c r="I165" s="53"/>
      <c r="J165" s="53"/>
      <c r="K165" s="53"/>
    </row>
    <row r="166" spans="1:11" x14ac:dyDescent="0.4">
      <c r="A166" s="20"/>
      <c r="B166" s="28"/>
      <c r="D166" s="23"/>
      <c r="F166" s="42"/>
      <c r="G166" s="48"/>
      <c r="H166" s="49"/>
      <c r="I166" s="53"/>
      <c r="J166" s="53"/>
      <c r="K166" s="53"/>
    </row>
    <row r="167" spans="1:11" x14ac:dyDescent="0.4">
      <c r="A167" s="20"/>
      <c r="B167" s="28"/>
      <c r="D167" s="23"/>
      <c r="F167" s="42"/>
      <c r="G167" s="48"/>
      <c r="H167" s="49"/>
      <c r="I167" s="53"/>
      <c r="J167" s="53"/>
      <c r="K167" s="53"/>
    </row>
    <row r="168" spans="1:11" x14ac:dyDescent="0.4">
      <c r="A168" s="20"/>
      <c r="B168" s="28"/>
      <c r="D168" s="23"/>
      <c r="F168" s="42"/>
      <c r="G168" s="48"/>
      <c r="H168" s="49"/>
      <c r="I168" s="53"/>
      <c r="J168" s="53"/>
      <c r="K168" s="53"/>
    </row>
    <row r="169" spans="1:11" x14ac:dyDescent="0.4">
      <c r="A169" s="20"/>
      <c r="B169" s="28"/>
      <c r="D169" s="23"/>
      <c r="F169" s="42"/>
      <c r="G169" s="48"/>
      <c r="H169" s="49"/>
      <c r="I169" s="53"/>
      <c r="J169" s="53"/>
      <c r="K169" s="53"/>
    </row>
    <row r="170" spans="1:11" x14ac:dyDescent="0.4">
      <c r="A170" s="20"/>
      <c r="B170" s="28"/>
      <c r="D170" s="23"/>
      <c r="F170" s="42"/>
      <c r="G170" s="48"/>
      <c r="H170" s="49"/>
      <c r="I170" s="53"/>
      <c r="J170" s="53"/>
      <c r="K170" s="53"/>
    </row>
    <row r="171" spans="1:11" x14ac:dyDescent="0.4">
      <c r="A171" s="20"/>
      <c r="B171" s="28"/>
      <c r="D171" s="23"/>
      <c r="F171" s="42"/>
      <c r="G171" s="48"/>
      <c r="H171" s="49"/>
      <c r="I171" s="53"/>
      <c r="J171" s="53"/>
      <c r="K171" s="53"/>
    </row>
    <row r="172" spans="1:11" x14ac:dyDescent="0.4">
      <c r="A172" s="20"/>
      <c r="B172" s="28"/>
      <c r="D172" s="23"/>
      <c r="F172" s="42"/>
      <c r="G172" s="48"/>
      <c r="H172" s="49"/>
      <c r="I172" s="53"/>
      <c r="J172" s="53"/>
      <c r="K172" s="53"/>
    </row>
    <row r="173" spans="1:11" x14ac:dyDescent="0.4">
      <c r="A173" s="20"/>
      <c r="B173" s="28"/>
      <c r="D173" s="23"/>
      <c r="F173" s="42"/>
      <c r="G173" s="48"/>
      <c r="H173" s="49"/>
      <c r="I173" s="53"/>
      <c r="J173" s="53"/>
      <c r="K173" s="53"/>
    </row>
    <row r="174" spans="1:11" x14ac:dyDescent="0.4">
      <c r="A174" s="20"/>
      <c r="B174" s="28"/>
      <c r="D174" s="23"/>
      <c r="F174" s="42"/>
      <c r="G174" s="48"/>
      <c r="H174" s="49"/>
      <c r="I174" s="53"/>
      <c r="J174" s="53"/>
      <c r="K174" s="53"/>
    </row>
    <row r="175" spans="1:11" x14ac:dyDescent="0.4">
      <c r="A175" s="20"/>
      <c r="B175" s="28"/>
      <c r="D175" s="23"/>
      <c r="F175" s="42"/>
      <c r="G175" s="48"/>
      <c r="H175" s="49"/>
      <c r="I175" s="53"/>
      <c r="J175" s="53"/>
      <c r="K175" s="53"/>
    </row>
    <row r="176" spans="1:11" x14ac:dyDescent="0.4">
      <c r="A176" s="20"/>
      <c r="B176" s="28"/>
      <c r="D176" s="23"/>
      <c r="F176" s="42"/>
      <c r="G176" s="48"/>
      <c r="H176" s="49"/>
      <c r="I176" s="53"/>
      <c r="J176" s="53"/>
      <c r="K176" s="53"/>
    </row>
    <row r="177" spans="1:11" x14ac:dyDescent="0.4">
      <c r="A177" s="20"/>
      <c r="B177" s="28"/>
      <c r="D177" s="23"/>
      <c r="F177" s="42"/>
      <c r="G177" s="48"/>
      <c r="H177" s="49"/>
      <c r="I177" s="53"/>
      <c r="J177" s="53"/>
      <c r="K177" s="53"/>
    </row>
    <row r="178" spans="1:11" x14ac:dyDescent="0.4">
      <c r="A178" s="20"/>
      <c r="B178" s="28"/>
      <c r="D178" s="23"/>
      <c r="F178" s="42"/>
      <c r="G178" s="48"/>
      <c r="H178" s="49"/>
      <c r="I178" s="53"/>
      <c r="J178" s="53"/>
      <c r="K178" s="53"/>
    </row>
    <row r="179" spans="1:11" x14ac:dyDescent="0.4">
      <c r="A179" s="20"/>
      <c r="B179" s="28"/>
      <c r="D179" s="23"/>
      <c r="F179" s="42"/>
      <c r="G179" s="48"/>
      <c r="H179" s="49"/>
      <c r="I179" s="53"/>
      <c r="J179" s="53"/>
      <c r="K179" s="53"/>
    </row>
    <row r="180" spans="1:11" x14ac:dyDescent="0.4">
      <c r="A180" s="20"/>
      <c r="B180" s="28"/>
      <c r="D180" s="23"/>
      <c r="F180" s="42"/>
      <c r="G180" s="48"/>
      <c r="H180" s="49"/>
      <c r="I180" s="53"/>
      <c r="J180" s="53"/>
      <c r="K180" s="53"/>
    </row>
    <row r="181" spans="1:11" x14ac:dyDescent="0.4">
      <c r="A181" s="20"/>
      <c r="B181" s="28"/>
      <c r="D181" s="23"/>
      <c r="F181" s="42"/>
      <c r="G181" s="48"/>
      <c r="H181" s="49"/>
      <c r="I181" s="53"/>
      <c r="J181" s="53"/>
      <c r="K181" s="53"/>
    </row>
    <row r="182" spans="1:11" x14ac:dyDescent="0.4">
      <c r="A182" s="20"/>
      <c r="B182" s="28"/>
      <c r="D182" s="23"/>
      <c r="F182" s="42"/>
      <c r="G182" s="48"/>
      <c r="H182" s="49"/>
      <c r="I182" s="53"/>
      <c r="J182" s="53"/>
      <c r="K182" s="53"/>
    </row>
    <row r="183" spans="1:11" x14ac:dyDescent="0.4">
      <c r="A183" s="20"/>
      <c r="B183" s="28"/>
      <c r="D183" s="23"/>
      <c r="F183" s="42"/>
      <c r="G183" s="48"/>
      <c r="H183" s="49"/>
      <c r="I183" s="53"/>
      <c r="J183" s="53"/>
      <c r="K183" s="53"/>
    </row>
    <row r="184" spans="1:11" x14ac:dyDescent="0.4">
      <c r="A184" s="20"/>
      <c r="B184" s="28"/>
      <c r="D184" s="23"/>
      <c r="F184" s="42"/>
      <c r="G184" s="48"/>
      <c r="H184" s="49"/>
      <c r="I184" s="53"/>
      <c r="J184" s="53"/>
      <c r="K184" s="53"/>
    </row>
    <row r="185" spans="1:11" x14ac:dyDescent="0.4">
      <c r="A185" s="20"/>
      <c r="B185" s="28"/>
      <c r="D185" s="23"/>
      <c r="F185" s="42"/>
      <c r="G185" s="48"/>
      <c r="H185" s="49"/>
      <c r="I185" s="53"/>
      <c r="J185" s="53"/>
      <c r="K185" s="53"/>
    </row>
    <row r="186" spans="1:11" x14ac:dyDescent="0.4">
      <c r="A186" s="20"/>
      <c r="B186" s="28"/>
      <c r="D186" s="23"/>
      <c r="F186" s="42"/>
      <c r="G186" s="48"/>
      <c r="H186" s="49"/>
      <c r="I186" s="53"/>
      <c r="J186" s="53"/>
      <c r="K186" s="53"/>
    </row>
    <row r="187" spans="1:11" x14ac:dyDescent="0.4">
      <c r="A187" s="20"/>
      <c r="B187" s="28"/>
      <c r="D187" s="23"/>
      <c r="F187" s="42"/>
      <c r="G187" s="48"/>
      <c r="H187" s="49"/>
      <c r="I187" s="53"/>
      <c r="J187" s="53"/>
      <c r="K187" s="53"/>
    </row>
    <row r="188" spans="1:11" x14ac:dyDescent="0.4">
      <c r="A188" s="20"/>
      <c r="B188" s="28"/>
      <c r="D188" s="23"/>
      <c r="F188" s="42"/>
      <c r="G188" s="48"/>
      <c r="H188" s="49"/>
      <c r="I188" s="53"/>
      <c r="J188" s="53"/>
      <c r="K188" s="53"/>
    </row>
    <row r="189" spans="1:11" x14ac:dyDescent="0.4">
      <c r="A189" s="20"/>
      <c r="B189" s="28"/>
      <c r="D189" s="23"/>
      <c r="F189" s="42"/>
      <c r="G189" s="48"/>
      <c r="H189" s="49"/>
      <c r="I189" s="53"/>
      <c r="J189" s="53"/>
      <c r="K189" s="53"/>
    </row>
    <row r="190" spans="1:11" x14ac:dyDescent="0.4">
      <c r="A190" s="20"/>
      <c r="B190" s="28"/>
      <c r="D190" s="23"/>
      <c r="F190" s="42"/>
      <c r="G190" s="48"/>
      <c r="H190" s="49"/>
      <c r="I190" s="53"/>
      <c r="J190" s="53"/>
      <c r="K190" s="53"/>
    </row>
    <row r="191" spans="1:11" x14ac:dyDescent="0.4">
      <c r="A191" s="20"/>
      <c r="B191" s="28"/>
      <c r="D191" s="23"/>
      <c r="F191" s="42"/>
      <c r="G191" s="48"/>
      <c r="H191" s="49"/>
      <c r="I191" s="53"/>
      <c r="J191" s="53"/>
      <c r="K191" s="53"/>
    </row>
    <row r="192" spans="1:11" x14ac:dyDescent="0.4">
      <c r="A192" s="20"/>
      <c r="B192" s="28"/>
      <c r="D192" s="23"/>
      <c r="F192" s="42"/>
      <c r="G192" s="48"/>
      <c r="H192" s="49"/>
      <c r="I192" s="53"/>
      <c r="J192" s="53"/>
      <c r="K192" s="53"/>
    </row>
    <row r="193" spans="1:11" x14ac:dyDescent="0.4">
      <c r="A193" s="20"/>
      <c r="B193" s="28"/>
      <c r="D193" s="23"/>
      <c r="F193" s="42"/>
      <c r="G193" s="48"/>
      <c r="H193" s="49"/>
      <c r="I193" s="53"/>
      <c r="J193" s="53"/>
      <c r="K193" s="53"/>
    </row>
    <row r="194" spans="1:11" x14ac:dyDescent="0.4">
      <c r="A194" s="20"/>
      <c r="B194" s="28"/>
      <c r="D194" s="23"/>
      <c r="F194" s="42"/>
      <c r="G194" s="48"/>
      <c r="H194" s="49"/>
      <c r="I194" s="53"/>
      <c r="J194" s="53"/>
      <c r="K194" s="53"/>
    </row>
    <row r="195" spans="1:11" x14ac:dyDescent="0.4">
      <c r="A195" s="20"/>
      <c r="B195" s="28"/>
      <c r="D195" s="23"/>
      <c r="F195" s="42"/>
      <c r="G195" s="48"/>
      <c r="H195" s="49"/>
      <c r="I195" s="53"/>
      <c r="J195" s="53"/>
      <c r="K195" s="53"/>
    </row>
    <row r="196" spans="1:11" x14ac:dyDescent="0.4">
      <c r="A196" s="20"/>
      <c r="B196" s="28"/>
      <c r="D196" s="23"/>
      <c r="F196" s="42"/>
      <c r="G196" s="48"/>
      <c r="H196" s="49"/>
      <c r="I196" s="53"/>
      <c r="J196" s="53"/>
      <c r="K196" s="53"/>
    </row>
    <row r="197" spans="1:11" x14ac:dyDescent="0.4">
      <c r="A197" s="20"/>
      <c r="B197" s="28"/>
      <c r="D197" s="23"/>
      <c r="F197" s="42"/>
      <c r="G197" s="48"/>
      <c r="H197" s="49"/>
      <c r="I197" s="53"/>
      <c r="J197" s="53"/>
      <c r="K197" s="53"/>
    </row>
    <row r="198" spans="1:11" x14ac:dyDescent="0.4">
      <c r="A198" s="20"/>
      <c r="B198" s="28"/>
      <c r="D198" s="23"/>
      <c r="F198" s="42"/>
      <c r="G198" s="48"/>
      <c r="H198" s="49"/>
      <c r="I198" s="53"/>
      <c r="J198" s="53"/>
      <c r="K198" s="53"/>
    </row>
    <row r="199" spans="1:11" x14ac:dyDescent="0.4">
      <c r="A199" s="20"/>
      <c r="B199" s="28"/>
      <c r="D199" s="23"/>
      <c r="F199" s="42"/>
      <c r="G199" s="48"/>
      <c r="H199" s="49"/>
      <c r="I199" s="53"/>
      <c r="J199" s="53"/>
      <c r="K199" s="53"/>
    </row>
    <row r="200" spans="1:11" x14ac:dyDescent="0.4">
      <c r="A200" s="20"/>
      <c r="B200" s="28"/>
      <c r="D200" s="23"/>
      <c r="F200" s="42"/>
      <c r="G200" s="48"/>
      <c r="H200" s="49"/>
      <c r="I200" s="53"/>
      <c r="J200" s="53"/>
      <c r="K200" s="53"/>
    </row>
    <row r="201" spans="1:11" x14ac:dyDescent="0.4">
      <c r="A201" s="20"/>
      <c r="B201" s="28"/>
      <c r="D201" s="23"/>
      <c r="F201" s="42"/>
      <c r="G201" s="48"/>
      <c r="H201" s="49"/>
      <c r="I201" s="53"/>
      <c r="J201" s="53"/>
      <c r="K201" s="53"/>
    </row>
    <row r="202" spans="1:11" x14ac:dyDescent="0.4">
      <c r="A202" s="20"/>
      <c r="B202" s="28"/>
      <c r="D202" s="23"/>
      <c r="F202" s="42"/>
      <c r="G202" s="48"/>
      <c r="H202" s="49"/>
      <c r="I202" s="53"/>
      <c r="J202" s="53"/>
      <c r="K202" s="53"/>
    </row>
    <row r="203" spans="1:11" x14ac:dyDescent="0.4">
      <c r="A203" s="20"/>
      <c r="B203" s="28"/>
      <c r="D203" s="23"/>
      <c r="F203" s="42"/>
      <c r="G203" s="48"/>
      <c r="H203" s="49"/>
      <c r="I203" s="53"/>
      <c r="J203" s="53"/>
      <c r="K203" s="53"/>
    </row>
    <row r="204" spans="1:11" x14ac:dyDescent="0.4">
      <c r="A204" s="20"/>
      <c r="B204" s="28"/>
      <c r="D204" s="23"/>
      <c r="F204" s="42"/>
      <c r="G204" s="48"/>
      <c r="H204" s="49"/>
      <c r="I204" s="53"/>
      <c r="J204" s="53"/>
      <c r="K204" s="53"/>
    </row>
    <row r="205" spans="1:11" x14ac:dyDescent="0.4">
      <c r="A205" s="20"/>
      <c r="B205" s="28"/>
      <c r="D205" s="23"/>
      <c r="F205" s="42"/>
      <c r="G205" s="48"/>
      <c r="H205" s="49"/>
      <c r="I205" s="53"/>
      <c r="J205" s="53"/>
      <c r="K205" s="53"/>
    </row>
    <row r="206" spans="1:11" x14ac:dyDescent="0.4">
      <c r="A206" s="20"/>
      <c r="B206" s="28"/>
      <c r="D206" s="23"/>
      <c r="F206" s="42"/>
      <c r="G206" s="48"/>
      <c r="H206" s="49"/>
      <c r="I206" s="53"/>
      <c r="J206" s="53"/>
      <c r="K206" s="53"/>
    </row>
    <row r="207" spans="1:11" x14ac:dyDescent="0.4">
      <c r="A207" s="20"/>
      <c r="B207" s="28"/>
      <c r="D207" s="23"/>
      <c r="F207" s="42"/>
      <c r="G207" s="48"/>
      <c r="H207" s="49"/>
      <c r="I207" s="53"/>
      <c r="J207" s="53"/>
      <c r="K207" s="53"/>
    </row>
    <row r="208" spans="1:11" x14ac:dyDescent="0.4">
      <c r="A208" s="20"/>
      <c r="B208" s="28"/>
      <c r="D208" s="23"/>
      <c r="F208" s="42"/>
      <c r="G208" s="48"/>
      <c r="H208" s="49"/>
      <c r="I208" s="53"/>
      <c r="J208" s="53"/>
      <c r="K208" s="53"/>
    </row>
    <row r="209" spans="1:11" x14ac:dyDescent="0.4">
      <c r="A209" s="20"/>
      <c r="B209" s="28"/>
      <c r="D209" s="23"/>
      <c r="F209" s="42"/>
      <c r="G209" s="48"/>
      <c r="H209" s="49"/>
      <c r="I209" s="53"/>
      <c r="J209" s="53"/>
      <c r="K209" s="53"/>
    </row>
    <row r="210" spans="1:11" x14ac:dyDescent="0.4">
      <c r="A210" s="20"/>
      <c r="B210" s="28"/>
      <c r="D210" s="23"/>
      <c r="F210" s="42"/>
      <c r="G210" s="48"/>
      <c r="H210" s="49"/>
      <c r="I210" s="53"/>
      <c r="J210" s="53"/>
      <c r="K210" s="53"/>
    </row>
    <row r="211" spans="1:11" x14ac:dyDescent="0.4">
      <c r="A211" s="20"/>
      <c r="B211" s="28"/>
      <c r="D211" s="23"/>
      <c r="F211" s="42"/>
      <c r="G211" s="48"/>
      <c r="H211" s="49"/>
      <c r="I211" s="53"/>
      <c r="J211" s="53"/>
      <c r="K211" s="53"/>
    </row>
    <row r="212" spans="1:11" x14ac:dyDescent="0.4">
      <c r="A212" s="20"/>
      <c r="B212" s="28"/>
      <c r="D212" s="23"/>
      <c r="F212" s="42"/>
      <c r="G212" s="48"/>
      <c r="H212" s="49"/>
      <c r="I212" s="53"/>
      <c r="J212" s="53"/>
      <c r="K212" s="53"/>
    </row>
    <row r="213" spans="1:11" x14ac:dyDescent="0.4">
      <c r="A213" s="20"/>
      <c r="B213" s="28"/>
      <c r="D213" s="23"/>
      <c r="F213" s="42"/>
      <c r="G213" s="48"/>
      <c r="H213" s="49"/>
      <c r="I213" s="53"/>
      <c r="J213" s="53"/>
      <c r="K213" s="53"/>
    </row>
    <row r="214" spans="1:11" x14ac:dyDescent="0.4">
      <c r="A214" s="20"/>
      <c r="B214" s="28"/>
      <c r="D214" s="23"/>
      <c r="F214" s="42"/>
      <c r="G214" s="48"/>
      <c r="H214" s="49"/>
      <c r="I214" s="53"/>
      <c r="J214" s="53"/>
      <c r="K214" s="53"/>
    </row>
    <row r="215" spans="1:11" x14ac:dyDescent="0.4">
      <c r="A215" s="20"/>
      <c r="B215" s="28"/>
      <c r="D215" s="23"/>
      <c r="F215" s="42"/>
      <c r="G215" s="48"/>
      <c r="H215" s="49"/>
      <c r="I215" s="53"/>
      <c r="J215" s="53"/>
      <c r="K215" s="53"/>
    </row>
    <row r="216" spans="1:11" x14ac:dyDescent="0.4">
      <c r="A216" s="20"/>
      <c r="B216" s="28"/>
      <c r="D216" s="23"/>
      <c r="F216" s="42"/>
      <c r="G216" s="48"/>
      <c r="H216" s="49"/>
      <c r="I216" s="53"/>
      <c r="J216" s="53"/>
      <c r="K216" s="53"/>
    </row>
    <row r="217" spans="1:11" x14ac:dyDescent="0.4">
      <c r="A217" s="20"/>
      <c r="B217" s="28"/>
      <c r="D217" s="23"/>
      <c r="F217" s="42"/>
      <c r="G217" s="48"/>
      <c r="H217" s="49"/>
      <c r="I217" s="53"/>
      <c r="J217" s="53"/>
      <c r="K217" s="53"/>
    </row>
    <row r="218" spans="1:11" x14ac:dyDescent="0.4">
      <c r="A218" s="20"/>
      <c r="B218" s="28"/>
      <c r="D218" s="23"/>
      <c r="F218" s="42"/>
      <c r="G218" s="48"/>
      <c r="H218" s="49"/>
      <c r="I218" s="53"/>
      <c r="J218" s="53"/>
      <c r="K218" s="53"/>
    </row>
    <row r="219" spans="1:11" x14ac:dyDescent="0.4">
      <c r="A219" s="20"/>
      <c r="B219" s="28"/>
      <c r="D219" s="23"/>
      <c r="F219" s="42"/>
      <c r="G219" s="48"/>
      <c r="H219" s="49"/>
      <c r="I219" s="53"/>
      <c r="J219" s="53"/>
      <c r="K219" s="53"/>
    </row>
    <row r="220" spans="1:11" x14ac:dyDescent="0.4">
      <c r="A220" s="20"/>
      <c r="B220" s="28"/>
      <c r="D220" s="23"/>
      <c r="F220" s="42"/>
      <c r="G220" s="48"/>
      <c r="H220" s="49"/>
      <c r="I220" s="53"/>
      <c r="J220" s="53"/>
      <c r="K220" s="53"/>
    </row>
    <row r="221" spans="1:11" x14ac:dyDescent="0.4">
      <c r="A221" s="20"/>
      <c r="B221" s="28"/>
      <c r="D221" s="23"/>
      <c r="F221" s="42"/>
      <c r="G221" s="48"/>
      <c r="H221" s="49"/>
      <c r="I221" s="53"/>
      <c r="J221" s="53"/>
      <c r="K221" s="53"/>
    </row>
    <row r="222" spans="1:11" x14ac:dyDescent="0.4">
      <c r="A222" s="20"/>
      <c r="B222" s="28"/>
      <c r="D222" s="23"/>
      <c r="F222" s="42"/>
      <c r="G222" s="48"/>
      <c r="H222" s="49"/>
      <c r="I222" s="53"/>
      <c r="J222" s="53"/>
      <c r="K222" s="53"/>
    </row>
    <row r="223" spans="1:11" x14ac:dyDescent="0.4">
      <c r="A223" s="20"/>
      <c r="B223" s="28"/>
      <c r="D223" s="23"/>
      <c r="F223" s="42"/>
      <c r="G223" s="48"/>
      <c r="H223" s="49"/>
      <c r="I223" s="53"/>
      <c r="J223" s="53"/>
      <c r="K223" s="53"/>
    </row>
    <row r="224" spans="1:11" x14ac:dyDescent="0.4">
      <c r="A224" s="20"/>
      <c r="B224" s="28"/>
      <c r="D224" s="23"/>
      <c r="F224" s="42"/>
      <c r="G224" s="48"/>
      <c r="H224" s="49"/>
      <c r="I224" s="53"/>
      <c r="J224" s="53"/>
      <c r="K224" s="53"/>
    </row>
    <row r="225" spans="1:11" x14ac:dyDescent="0.4">
      <c r="A225" s="20"/>
      <c r="B225" s="28"/>
      <c r="D225" s="23"/>
      <c r="F225" s="42"/>
      <c r="G225" s="48"/>
      <c r="H225" s="49"/>
      <c r="I225" s="53"/>
      <c r="J225" s="53"/>
      <c r="K225" s="53"/>
    </row>
    <row r="226" spans="1:11" x14ac:dyDescent="0.4">
      <c r="A226" s="20"/>
      <c r="B226" s="28"/>
      <c r="D226" s="23"/>
      <c r="F226" s="42"/>
      <c r="G226" s="48"/>
      <c r="H226" s="49"/>
      <c r="I226" s="53"/>
      <c r="J226" s="53"/>
      <c r="K226" s="53"/>
    </row>
    <row r="227" spans="1:11" x14ac:dyDescent="0.4">
      <c r="A227" s="20"/>
      <c r="B227" s="28"/>
      <c r="D227" s="23"/>
      <c r="F227" s="42"/>
      <c r="G227" s="48"/>
      <c r="H227" s="49"/>
      <c r="I227" s="53"/>
      <c r="J227" s="53"/>
      <c r="K227" s="53"/>
    </row>
    <row r="228" spans="1:11" x14ac:dyDescent="0.4">
      <c r="A228" s="20"/>
      <c r="B228" s="28"/>
      <c r="D228" s="23"/>
      <c r="F228" s="42"/>
      <c r="G228" s="48"/>
      <c r="H228" s="49"/>
      <c r="I228" s="53"/>
      <c r="J228" s="53"/>
      <c r="K228" s="53"/>
    </row>
    <row r="229" spans="1:11" x14ac:dyDescent="0.4">
      <c r="A229" s="20"/>
      <c r="B229" s="28"/>
      <c r="D229" s="23"/>
      <c r="F229" s="42"/>
      <c r="G229" s="48"/>
      <c r="H229" s="49"/>
      <c r="I229" s="53"/>
      <c r="J229" s="53"/>
      <c r="K229" s="53"/>
    </row>
    <row r="230" spans="1:11" x14ac:dyDescent="0.4">
      <c r="A230" s="20"/>
      <c r="B230" s="28"/>
      <c r="D230" s="23"/>
      <c r="F230" s="42"/>
      <c r="G230" s="48"/>
      <c r="H230" s="49"/>
      <c r="I230" s="53"/>
      <c r="J230" s="53"/>
      <c r="K230" s="53"/>
    </row>
    <row r="231" spans="1:11" x14ac:dyDescent="0.4">
      <c r="A231" s="20"/>
      <c r="B231" s="28"/>
      <c r="D231" s="23"/>
      <c r="F231" s="42"/>
      <c r="G231" s="48"/>
      <c r="H231" s="49"/>
      <c r="I231" s="53"/>
      <c r="J231" s="53"/>
      <c r="K231" s="53"/>
    </row>
    <row r="232" spans="1:11" x14ac:dyDescent="0.4">
      <c r="A232" s="20"/>
      <c r="B232" s="28"/>
      <c r="D232" s="23"/>
      <c r="F232" s="42"/>
      <c r="G232" s="48"/>
      <c r="H232" s="49"/>
      <c r="I232" s="53"/>
      <c r="J232" s="53"/>
      <c r="K232" s="53"/>
    </row>
    <row r="233" spans="1:11" x14ac:dyDescent="0.4">
      <c r="A233" s="20"/>
      <c r="B233" s="28"/>
      <c r="D233" s="23"/>
      <c r="F233" s="42"/>
      <c r="G233" s="48"/>
      <c r="H233" s="49"/>
      <c r="I233" s="53"/>
      <c r="J233" s="53"/>
      <c r="K233" s="53"/>
    </row>
    <row r="234" spans="1:11" x14ac:dyDescent="0.4">
      <c r="A234" s="20"/>
      <c r="B234" s="28"/>
      <c r="D234" s="23"/>
      <c r="F234" s="42"/>
      <c r="G234" s="48"/>
      <c r="H234" s="49"/>
      <c r="I234" s="53"/>
      <c r="J234" s="53"/>
      <c r="K234" s="53"/>
    </row>
    <row r="235" spans="1:11" x14ac:dyDescent="0.4">
      <c r="A235" s="20"/>
      <c r="B235" s="28"/>
      <c r="D235" s="23"/>
      <c r="F235" s="42"/>
      <c r="G235" s="48"/>
      <c r="H235" s="49"/>
      <c r="I235" s="53"/>
      <c r="J235" s="53"/>
      <c r="K235" s="53"/>
    </row>
    <row r="236" spans="1:11" x14ac:dyDescent="0.4">
      <c r="A236" s="20"/>
      <c r="B236" s="28"/>
      <c r="D236" s="23"/>
      <c r="F236" s="42"/>
      <c r="G236" s="48"/>
      <c r="H236" s="49"/>
      <c r="I236" s="53"/>
      <c r="J236" s="53"/>
      <c r="K236" s="53"/>
    </row>
    <row r="237" spans="1:11" x14ac:dyDescent="0.4">
      <c r="A237" s="20"/>
      <c r="B237" s="28"/>
      <c r="D237" s="23"/>
      <c r="F237" s="42"/>
      <c r="G237" s="48"/>
      <c r="H237" s="49"/>
      <c r="I237" s="53"/>
      <c r="J237" s="53"/>
      <c r="K237" s="53"/>
    </row>
    <row r="238" spans="1:11" x14ac:dyDescent="0.4">
      <c r="A238" s="20"/>
      <c r="B238" s="28"/>
      <c r="D238" s="23"/>
      <c r="F238" s="42"/>
      <c r="G238" s="48"/>
      <c r="H238" s="49"/>
      <c r="I238" s="53"/>
      <c r="J238" s="53"/>
      <c r="K238" s="53"/>
    </row>
    <row r="239" spans="1:11" x14ac:dyDescent="0.4">
      <c r="A239" s="20"/>
      <c r="B239" s="28"/>
      <c r="D239" s="23"/>
      <c r="F239" s="42"/>
      <c r="G239" s="48"/>
      <c r="H239" s="49"/>
      <c r="I239" s="53"/>
      <c r="J239" s="53"/>
      <c r="K239" s="53"/>
    </row>
    <row r="240" spans="1:11" x14ac:dyDescent="0.4">
      <c r="A240" s="20"/>
      <c r="B240" s="28"/>
      <c r="D240" s="23"/>
      <c r="F240" s="42"/>
      <c r="G240" s="48"/>
      <c r="H240" s="49"/>
      <c r="I240" s="53"/>
      <c r="J240" s="53"/>
      <c r="K240" s="53"/>
    </row>
    <row r="241" spans="1:11" x14ac:dyDescent="0.4">
      <c r="A241" s="20"/>
      <c r="B241" s="28"/>
      <c r="D241" s="23"/>
      <c r="F241" s="42"/>
      <c r="G241" s="48"/>
      <c r="H241" s="49"/>
      <c r="I241" s="53"/>
      <c r="J241" s="53"/>
      <c r="K241" s="53"/>
    </row>
    <row r="242" spans="1:11" x14ac:dyDescent="0.4">
      <c r="A242" s="20"/>
      <c r="B242" s="28"/>
      <c r="D242" s="23"/>
      <c r="F242" s="42"/>
      <c r="G242" s="48"/>
      <c r="H242" s="49"/>
      <c r="I242" s="53"/>
      <c r="J242" s="53"/>
      <c r="K242" s="53"/>
    </row>
    <row r="243" spans="1:11" x14ac:dyDescent="0.4">
      <c r="A243" s="20"/>
      <c r="B243" s="28"/>
      <c r="D243" s="23"/>
      <c r="F243" s="42"/>
      <c r="G243" s="48"/>
      <c r="H243" s="49"/>
      <c r="I243" s="53"/>
      <c r="J243" s="53"/>
      <c r="K243" s="53"/>
    </row>
    <row r="244" spans="1:11" x14ac:dyDescent="0.4">
      <c r="A244" s="20"/>
      <c r="B244" s="28"/>
      <c r="D244" s="23"/>
      <c r="F244" s="42"/>
      <c r="G244" s="48"/>
      <c r="H244" s="49"/>
      <c r="I244" s="53"/>
      <c r="J244" s="53"/>
      <c r="K244" s="53"/>
    </row>
    <row r="245" spans="1:11" x14ac:dyDescent="0.4">
      <c r="A245" s="20"/>
      <c r="B245" s="28"/>
      <c r="D245" s="23"/>
      <c r="F245" s="42"/>
      <c r="G245" s="48"/>
      <c r="H245" s="49"/>
      <c r="I245" s="53"/>
      <c r="J245" s="53"/>
      <c r="K245" s="53"/>
    </row>
    <row r="246" spans="1:11" x14ac:dyDescent="0.4">
      <c r="A246" s="20"/>
      <c r="B246" s="28"/>
      <c r="D246" s="23"/>
      <c r="F246" s="42"/>
      <c r="G246" s="48"/>
      <c r="H246" s="49"/>
      <c r="I246" s="53"/>
      <c r="J246" s="53"/>
      <c r="K246" s="53"/>
    </row>
    <row r="247" spans="1:11" x14ac:dyDescent="0.4">
      <c r="A247" s="20"/>
      <c r="B247" s="28"/>
      <c r="D247" s="23"/>
      <c r="F247" s="42"/>
      <c r="G247" s="48"/>
      <c r="H247" s="49"/>
      <c r="I247" s="53"/>
      <c r="J247" s="53"/>
      <c r="K247" s="53"/>
    </row>
    <row r="248" spans="1:11" x14ac:dyDescent="0.4">
      <c r="A248" s="20"/>
      <c r="B248" s="28"/>
      <c r="D248" s="23"/>
      <c r="F248" s="42"/>
      <c r="G248" s="48"/>
      <c r="H248" s="49"/>
      <c r="I248" s="53"/>
      <c r="J248" s="53"/>
      <c r="K248" s="53"/>
    </row>
    <row r="249" spans="1:11" x14ac:dyDescent="0.4">
      <c r="A249" s="20"/>
      <c r="B249" s="28"/>
      <c r="D249" s="23"/>
      <c r="F249" s="42"/>
      <c r="G249" s="48"/>
      <c r="H249" s="49"/>
      <c r="I249" s="53"/>
      <c r="J249" s="53"/>
      <c r="K249" s="53"/>
    </row>
    <row r="250" spans="1:11" x14ac:dyDescent="0.4">
      <c r="A250" s="20"/>
      <c r="B250" s="28"/>
      <c r="D250" s="23"/>
      <c r="F250" s="42"/>
      <c r="G250" s="48"/>
      <c r="H250" s="49"/>
      <c r="I250" s="53"/>
      <c r="J250" s="53"/>
      <c r="K250" s="53"/>
    </row>
    <row r="251" spans="1:11" x14ac:dyDescent="0.4">
      <c r="A251" s="20"/>
      <c r="B251" s="28"/>
      <c r="D251" s="23"/>
      <c r="F251" s="42"/>
      <c r="G251" s="48"/>
      <c r="H251" s="49"/>
      <c r="I251" s="53"/>
      <c r="J251" s="53"/>
      <c r="K251" s="53"/>
    </row>
    <row r="252" spans="1:11" x14ac:dyDescent="0.4">
      <c r="A252" s="20"/>
      <c r="B252" s="28"/>
      <c r="D252" s="23"/>
      <c r="F252" s="42"/>
      <c r="G252" s="48"/>
      <c r="H252" s="49"/>
      <c r="I252" s="53"/>
      <c r="J252" s="53"/>
      <c r="K252" s="53"/>
    </row>
    <row r="253" spans="1:11" x14ac:dyDescent="0.4">
      <c r="A253" s="20"/>
      <c r="B253" s="28"/>
      <c r="D253" s="23"/>
      <c r="F253" s="42"/>
      <c r="G253" s="48"/>
      <c r="H253" s="49"/>
      <c r="I253" s="53"/>
      <c r="J253" s="53"/>
      <c r="K253" s="53"/>
    </row>
    <row r="254" spans="1:11" x14ac:dyDescent="0.4">
      <c r="A254" s="20"/>
      <c r="B254" s="28"/>
      <c r="D254" s="23"/>
      <c r="F254" s="42"/>
      <c r="G254" s="48"/>
      <c r="H254" s="49"/>
      <c r="I254" s="53"/>
      <c r="J254" s="53"/>
      <c r="K254" s="53"/>
    </row>
    <row r="255" spans="1:11" x14ac:dyDescent="0.4">
      <c r="A255" s="20"/>
      <c r="B255" s="28"/>
      <c r="D255" s="23"/>
      <c r="F255" s="42"/>
      <c r="G255" s="48"/>
      <c r="H255" s="49"/>
      <c r="I255" s="53"/>
      <c r="J255" s="53"/>
      <c r="K255" s="53"/>
    </row>
    <row r="256" spans="1:11" x14ac:dyDescent="0.4">
      <c r="A256" s="20"/>
      <c r="B256" s="28"/>
      <c r="D256" s="23"/>
      <c r="F256" s="42"/>
      <c r="G256" s="48"/>
      <c r="H256" s="49"/>
      <c r="I256" s="53"/>
      <c r="J256" s="53"/>
      <c r="K256" s="53"/>
    </row>
    <row r="257" spans="1:11" x14ac:dyDescent="0.4">
      <c r="A257" s="20"/>
      <c r="B257" s="28"/>
      <c r="D257" s="23"/>
      <c r="F257" s="42"/>
      <c r="G257" s="48"/>
      <c r="H257" s="49"/>
      <c r="I257" s="53"/>
      <c r="J257" s="53"/>
      <c r="K257" s="53"/>
    </row>
    <row r="258" spans="1:11" x14ac:dyDescent="0.4">
      <c r="A258" s="20"/>
      <c r="B258" s="28"/>
      <c r="D258" s="23"/>
      <c r="F258" s="42"/>
      <c r="G258" s="48"/>
      <c r="H258" s="49"/>
      <c r="I258" s="53"/>
      <c r="J258" s="53"/>
      <c r="K258" s="53"/>
    </row>
    <row r="259" spans="1:11" x14ac:dyDescent="0.4">
      <c r="A259" s="20"/>
      <c r="B259" s="28"/>
      <c r="D259" s="23"/>
      <c r="F259" s="42"/>
      <c r="G259" s="48"/>
      <c r="H259" s="49"/>
      <c r="I259" s="53"/>
      <c r="J259" s="53"/>
      <c r="K259" s="53"/>
    </row>
    <row r="260" spans="1:11" x14ac:dyDescent="0.4">
      <c r="A260" s="20"/>
      <c r="B260" s="28"/>
      <c r="D260" s="23"/>
      <c r="F260" s="42"/>
      <c r="G260" s="48"/>
      <c r="H260" s="49"/>
      <c r="I260" s="53"/>
      <c r="J260" s="53"/>
      <c r="K260" s="53"/>
    </row>
    <row r="261" spans="1:11" x14ac:dyDescent="0.4">
      <c r="A261" s="20"/>
      <c r="B261" s="28"/>
      <c r="D261" s="23"/>
      <c r="F261" s="42"/>
      <c r="G261" s="48"/>
      <c r="H261" s="49"/>
      <c r="I261" s="53"/>
      <c r="J261" s="53"/>
      <c r="K261" s="53"/>
    </row>
    <row r="262" spans="1:11" x14ac:dyDescent="0.4">
      <c r="A262" s="20"/>
      <c r="B262" s="28"/>
      <c r="D262" s="23"/>
      <c r="F262" s="42"/>
      <c r="G262" s="48"/>
      <c r="H262" s="31"/>
      <c r="I262" s="53"/>
      <c r="J262" s="53"/>
      <c r="K262" s="53"/>
    </row>
    <row r="263" spans="1:11" x14ac:dyDescent="0.4">
      <c r="A263" s="20"/>
      <c r="B263" s="28"/>
      <c r="D263" s="23"/>
      <c r="F263" s="42"/>
      <c r="G263" s="48"/>
      <c r="H263" s="31"/>
      <c r="I263" s="53"/>
      <c r="J263" s="53"/>
      <c r="K263" s="53"/>
    </row>
    <row r="264" spans="1:11" x14ac:dyDescent="0.4">
      <c r="A264" s="20"/>
      <c r="B264" s="28"/>
      <c r="D264" s="23"/>
      <c r="F264" s="42"/>
      <c r="G264" s="48"/>
      <c r="H264" s="49"/>
      <c r="I264" s="53"/>
      <c r="J264" s="53"/>
      <c r="K264" s="53"/>
    </row>
    <row r="265" spans="1:11" x14ac:dyDescent="0.4">
      <c r="A265" s="20"/>
      <c r="B265" s="28"/>
      <c r="D265" s="23"/>
      <c r="F265" s="42"/>
      <c r="G265" s="48"/>
      <c r="H265" s="49"/>
      <c r="I265" s="53"/>
      <c r="J265" s="53"/>
      <c r="K265" s="53"/>
    </row>
    <row r="266" spans="1:11" x14ac:dyDescent="0.4">
      <c r="A266" s="20"/>
      <c r="B266" s="28"/>
      <c r="D266" s="23"/>
      <c r="F266" s="42"/>
      <c r="G266" s="48"/>
      <c r="H266" s="49"/>
      <c r="I266" s="53"/>
      <c r="J266" s="53"/>
      <c r="K266" s="53"/>
    </row>
    <row r="267" spans="1:11" x14ac:dyDescent="0.4">
      <c r="A267" s="20"/>
      <c r="B267" s="28"/>
      <c r="D267" s="23"/>
      <c r="F267" s="42"/>
      <c r="G267" s="48"/>
      <c r="H267" s="49"/>
      <c r="I267" s="53"/>
      <c r="J267" s="53"/>
      <c r="K267" s="53"/>
    </row>
    <row r="268" spans="1:11" x14ac:dyDescent="0.4">
      <c r="A268" s="20"/>
      <c r="B268" s="28"/>
      <c r="D268" s="23"/>
      <c r="F268" s="42"/>
      <c r="G268" s="48"/>
      <c r="H268" s="49"/>
      <c r="I268" s="53"/>
      <c r="J268" s="53"/>
      <c r="K268" s="53"/>
    </row>
    <row r="269" spans="1:11" x14ac:dyDescent="0.4">
      <c r="A269" s="20"/>
      <c r="B269" s="28"/>
      <c r="D269" s="23"/>
      <c r="F269" s="42"/>
      <c r="G269" s="48"/>
      <c r="H269" s="49"/>
      <c r="I269" s="53"/>
      <c r="J269" s="53"/>
      <c r="K269" s="53"/>
    </row>
    <row r="270" spans="1:11" x14ac:dyDescent="0.4">
      <c r="A270" s="20"/>
      <c r="B270" s="28"/>
      <c r="D270" s="23"/>
      <c r="F270" s="42"/>
      <c r="G270" s="48"/>
      <c r="H270" s="49"/>
      <c r="I270" s="53"/>
      <c r="J270" s="53"/>
      <c r="K270" s="53"/>
    </row>
    <row r="271" spans="1:11" x14ac:dyDescent="0.4">
      <c r="A271" s="20"/>
      <c r="B271" s="28"/>
      <c r="D271" s="23"/>
      <c r="F271" s="42"/>
      <c r="G271" s="48"/>
      <c r="H271" s="49"/>
      <c r="I271" s="53"/>
      <c r="J271" s="53"/>
      <c r="K271" s="53"/>
    </row>
    <row r="272" spans="1:11" x14ac:dyDescent="0.4">
      <c r="A272" s="20"/>
      <c r="B272" s="28"/>
      <c r="D272" s="23"/>
      <c r="F272" s="42"/>
      <c r="G272" s="48"/>
      <c r="H272" s="49"/>
      <c r="I272" s="53"/>
      <c r="J272" s="53"/>
      <c r="K272" s="53"/>
    </row>
    <row r="273" spans="1:11" x14ac:dyDescent="0.4">
      <c r="A273" s="20"/>
      <c r="B273" s="28"/>
      <c r="D273" s="23"/>
      <c r="F273" s="42"/>
      <c r="G273" s="48"/>
      <c r="H273" s="49"/>
      <c r="I273" s="53"/>
      <c r="J273" s="53"/>
      <c r="K273" s="53"/>
    </row>
    <row r="274" spans="1:11" x14ac:dyDescent="0.4">
      <c r="A274" s="20"/>
      <c r="B274" s="28"/>
      <c r="D274" s="23"/>
      <c r="F274" s="42"/>
      <c r="G274" s="48"/>
      <c r="H274" s="31"/>
      <c r="I274" s="53"/>
      <c r="J274" s="53"/>
      <c r="K274" s="53"/>
    </row>
    <row r="275" spans="1:11" x14ac:dyDescent="0.4">
      <c r="A275" s="20"/>
      <c r="B275" s="28"/>
      <c r="D275" s="23"/>
      <c r="F275" s="42"/>
      <c r="G275" s="48"/>
      <c r="H275" s="49"/>
      <c r="I275" s="53"/>
      <c r="J275" s="53"/>
      <c r="K275" s="53"/>
    </row>
    <row r="276" spans="1:11" x14ac:dyDescent="0.4">
      <c r="A276" s="20"/>
      <c r="B276" s="28"/>
      <c r="D276" s="23"/>
      <c r="F276" s="42"/>
      <c r="G276" s="48"/>
      <c r="H276" s="49"/>
      <c r="I276" s="53"/>
      <c r="J276" s="53"/>
      <c r="K276" s="53"/>
    </row>
    <row r="277" spans="1:11" x14ac:dyDescent="0.4">
      <c r="A277" s="20"/>
      <c r="B277" s="28"/>
      <c r="D277" s="23"/>
      <c r="F277" s="42"/>
      <c r="G277" s="48"/>
      <c r="H277" s="49"/>
      <c r="I277" s="53"/>
      <c r="J277" s="53"/>
      <c r="K277" s="53"/>
    </row>
    <row r="278" spans="1:11" x14ac:dyDescent="0.4">
      <c r="A278" s="20"/>
      <c r="B278" s="28"/>
      <c r="C278" s="23"/>
      <c r="D278" s="23"/>
      <c r="F278" s="42"/>
      <c r="G278" s="48"/>
      <c r="H278" s="49"/>
      <c r="I278" s="53"/>
      <c r="J278" s="53"/>
      <c r="K278" s="53"/>
    </row>
    <row r="279" spans="1:11" x14ac:dyDescent="0.4">
      <c r="A279" s="20"/>
      <c r="B279" s="28"/>
      <c r="D279" s="23"/>
      <c r="F279" s="42"/>
      <c r="G279" s="48"/>
      <c r="H279" s="49"/>
      <c r="I279" s="53"/>
      <c r="J279" s="53"/>
      <c r="K279" s="53"/>
    </row>
    <row r="280" spans="1:11" x14ac:dyDescent="0.4">
      <c r="A280" s="20"/>
      <c r="B280" s="28"/>
      <c r="D280" s="23"/>
      <c r="F280" s="42"/>
      <c r="G280" s="48"/>
      <c r="H280" s="49"/>
      <c r="I280" s="53"/>
      <c r="J280" s="53"/>
      <c r="K280" s="53"/>
    </row>
    <row r="281" spans="1:11" x14ac:dyDescent="0.4">
      <c r="A281" s="20"/>
      <c r="B281" s="28"/>
      <c r="D281" s="23"/>
      <c r="F281" s="42"/>
      <c r="G281" s="48"/>
      <c r="H281" s="49"/>
      <c r="I281" s="53"/>
      <c r="J281" s="53"/>
      <c r="K281" s="53"/>
    </row>
    <row r="282" spans="1:11" x14ac:dyDescent="0.4">
      <c r="A282" s="20"/>
      <c r="B282" s="28"/>
      <c r="D282" s="23"/>
      <c r="F282" s="42"/>
      <c r="G282" s="48"/>
      <c r="H282" s="49"/>
      <c r="I282" s="53"/>
      <c r="J282" s="53"/>
      <c r="K282" s="53"/>
    </row>
    <row r="283" spans="1:11" x14ac:dyDescent="0.4">
      <c r="A283" s="20"/>
      <c r="B283" s="28"/>
      <c r="D283" s="23"/>
      <c r="F283" s="42"/>
      <c r="G283" s="48"/>
      <c r="H283" s="49"/>
      <c r="I283" s="53"/>
      <c r="J283" s="53"/>
      <c r="K283" s="53"/>
    </row>
    <row r="284" spans="1:11" x14ac:dyDescent="0.4">
      <c r="A284" s="20"/>
      <c r="B284" s="28"/>
      <c r="D284" s="23"/>
      <c r="F284" s="42"/>
      <c r="G284" s="48"/>
      <c r="H284" s="49"/>
      <c r="I284" s="53"/>
      <c r="J284" s="53"/>
      <c r="K284" s="53"/>
    </row>
    <row r="285" spans="1:11" x14ac:dyDescent="0.4">
      <c r="A285" s="20"/>
      <c r="B285" s="28"/>
      <c r="D285" s="23"/>
      <c r="F285" s="42"/>
      <c r="G285" s="48"/>
      <c r="H285" s="49"/>
      <c r="I285" s="53"/>
      <c r="J285" s="53"/>
      <c r="K285" s="53"/>
    </row>
    <row r="286" spans="1:11" x14ac:dyDescent="0.4">
      <c r="A286" s="20"/>
      <c r="B286" s="28"/>
      <c r="D286" s="23"/>
      <c r="F286" s="42"/>
      <c r="G286" s="48"/>
      <c r="H286" s="49"/>
      <c r="I286" s="53"/>
      <c r="J286" s="53"/>
      <c r="K286" s="53"/>
    </row>
    <row r="287" spans="1:11" x14ac:dyDescent="0.4">
      <c r="A287" s="20"/>
      <c r="B287" s="28"/>
      <c r="D287" s="23"/>
      <c r="F287" s="42"/>
      <c r="G287" s="48"/>
      <c r="H287" s="49"/>
      <c r="I287" s="53"/>
      <c r="J287" s="53"/>
      <c r="K287" s="53"/>
    </row>
    <row r="288" spans="1:11" x14ac:dyDescent="0.4">
      <c r="A288" s="20"/>
      <c r="B288" s="28"/>
      <c r="D288" s="23"/>
      <c r="F288" s="42"/>
      <c r="G288" s="48"/>
      <c r="H288" s="49"/>
      <c r="I288" s="53"/>
      <c r="J288" s="53"/>
      <c r="K288" s="53"/>
    </row>
    <row r="289" spans="1:11" x14ac:dyDescent="0.4">
      <c r="A289" s="20"/>
      <c r="B289" s="28"/>
      <c r="D289" s="23"/>
      <c r="F289" s="42"/>
      <c r="G289" s="48"/>
      <c r="H289" s="49"/>
      <c r="I289" s="53"/>
      <c r="J289" s="53"/>
      <c r="K289" s="53"/>
    </row>
    <row r="290" spans="1:11" x14ac:dyDescent="0.4">
      <c r="A290" s="20"/>
      <c r="B290" s="28"/>
      <c r="D290" s="23"/>
      <c r="F290" s="42"/>
      <c r="G290" s="48"/>
      <c r="H290" s="49"/>
      <c r="I290" s="53"/>
      <c r="J290" s="53"/>
      <c r="K290" s="53"/>
    </row>
    <row r="291" spans="1:11" x14ac:dyDescent="0.4">
      <c r="A291" s="20"/>
      <c r="B291" s="28"/>
      <c r="D291" s="23"/>
      <c r="F291" s="42"/>
      <c r="G291" s="48"/>
      <c r="H291" s="49"/>
      <c r="I291" s="53"/>
      <c r="J291" s="53"/>
      <c r="K291" s="53"/>
    </row>
    <row r="292" spans="1:11" x14ac:dyDescent="0.4">
      <c r="A292" s="20"/>
      <c r="B292" s="28"/>
      <c r="D292" s="23"/>
      <c r="F292" s="42"/>
      <c r="G292" s="48"/>
      <c r="H292" s="49"/>
      <c r="I292" s="53"/>
      <c r="J292" s="53"/>
      <c r="K292" s="53"/>
    </row>
    <row r="293" spans="1:11" x14ac:dyDescent="0.4">
      <c r="A293" s="20"/>
      <c r="B293" s="28"/>
      <c r="D293" s="23"/>
      <c r="F293" s="42"/>
      <c r="G293" s="48"/>
      <c r="H293" s="49"/>
      <c r="I293" s="53"/>
      <c r="J293" s="53"/>
      <c r="K293" s="53"/>
    </row>
    <row r="294" spans="1:11" x14ac:dyDescent="0.4">
      <c r="A294" s="20"/>
      <c r="B294" s="28"/>
      <c r="D294" s="23"/>
      <c r="F294" s="42"/>
      <c r="G294" s="48"/>
      <c r="H294" s="49"/>
      <c r="I294" s="53"/>
      <c r="J294" s="53"/>
      <c r="K294" s="53"/>
    </row>
    <row r="295" spans="1:11" x14ac:dyDescent="0.4">
      <c r="B295" s="54"/>
      <c r="G295" s="30"/>
      <c r="H295" s="31"/>
    </row>
    <row r="296" spans="1:11" x14ac:dyDescent="0.4">
      <c r="G296" s="30"/>
      <c r="H296" s="31"/>
    </row>
    <row r="297" spans="1:11" x14ac:dyDescent="0.4">
      <c r="G297" s="31"/>
      <c r="H297" s="31"/>
    </row>
    <row r="298" spans="1:11" x14ac:dyDescent="0.4">
      <c r="G298" s="30"/>
      <c r="H298" s="31"/>
    </row>
    <row r="299" spans="1:11" x14ac:dyDescent="0.4">
      <c r="F299" s="18"/>
    </row>
    <row r="300" spans="1:11" x14ac:dyDescent="0.4">
      <c r="F300" s="18"/>
    </row>
  </sheetData>
  <phoneticPr fontId="6" type="noConversion"/>
  <printOptions horizontalCentered="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62048-158A-412F-9CE1-DB0125FE7050}">
  <dimension ref="A1:M314"/>
  <sheetViews>
    <sheetView topLeftCell="A3" zoomScale="96" zoomScaleNormal="96" workbookViewId="0">
      <selection activeCell="A3" sqref="A1:XFD1048576"/>
    </sheetView>
  </sheetViews>
  <sheetFormatPr baseColWidth="10" defaultColWidth="11.42578125" defaultRowHeight="15" x14ac:dyDescent="0.25"/>
  <cols>
    <col min="1" max="1" width="16.140625" customWidth="1"/>
    <col min="2" max="2" width="36" style="46" customWidth="1"/>
    <col min="3" max="3" width="20" style="73" customWidth="1"/>
    <col min="4" max="4" width="13" style="77" customWidth="1"/>
    <col min="5" max="5" width="49.7109375" style="46" customWidth="1"/>
    <col min="6" max="6" width="14.5703125" style="14" customWidth="1"/>
    <col min="7" max="7" width="16.28515625" style="66" customWidth="1"/>
    <col min="8" max="8" width="15.42578125" style="64" customWidth="1"/>
    <col min="9" max="10" width="13.140625" bestFit="1" customWidth="1"/>
    <col min="11" max="11" width="14.42578125" customWidth="1"/>
    <col min="12" max="12" width="13.5703125" customWidth="1"/>
    <col min="13" max="13" width="15.28515625" customWidth="1"/>
    <col min="14" max="14" width="14.42578125" bestFit="1" customWidth="1"/>
    <col min="15" max="15" width="12.85546875" bestFit="1" customWidth="1"/>
    <col min="16" max="16" width="14" customWidth="1"/>
  </cols>
  <sheetData>
    <row r="1" spans="1:12" x14ac:dyDescent="0.25">
      <c r="A1" s="19" t="s">
        <v>0</v>
      </c>
      <c r="B1" s="25"/>
      <c r="C1" s="70"/>
      <c r="D1" s="74"/>
      <c r="E1" s="25"/>
      <c r="F1" s="19"/>
      <c r="G1" s="57"/>
      <c r="I1" s="1"/>
    </row>
    <row r="2" spans="1:12" ht="16.5" x14ac:dyDescent="0.3">
      <c r="A2" s="3" t="s">
        <v>1</v>
      </c>
      <c r="B2" s="7"/>
      <c r="C2" s="71"/>
      <c r="D2" s="75"/>
      <c r="E2" s="7"/>
      <c r="F2" s="3"/>
      <c r="G2" s="58"/>
      <c r="I2" s="1"/>
    </row>
    <row r="3" spans="1:12" x14ac:dyDescent="0.25">
      <c r="A3" s="19" t="s">
        <v>521</v>
      </c>
      <c r="B3" s="25"/>
      <c r="C3" s="70"/>
      <c r="D3" s="74"/>
      <c r="E3" s="25"/>
      <c r="F3" s="19"/>
      <c r="G3" s="57"/>
      <c r="I3" s="1"/>
    </row>
    <row r="4" spans="1:12" x14ac:dyDescent="0.25">
      <c r="A4" s="20"/>
      <c r="B4" s="6"/>
      <c r="C4" s="72"/>
      <c r="D4" s="76"/>
      <c r="E4" s="6"/>
      <c r="F4" s="13"/>
      <c r="G4" s="59"/>
      <c r="I4" s="1"/>
    </row>
    <row r="5" spans="1:12" x14ac:dyDescent="0.25">
      <c r="A5" s="1"/>
      <c r="B5" s="6"/>
      <c r="C5" s="72"/>
      <c r="D5" s="76"/>
      <c r="E5" s="6"/>
      <c r="F5" s="13"/>
      <c r="G5" s="59"/>
      <c r="I5" s="1"/>
    </row>
    <row r="6" spans="1:12" ht="60.75" customHeight="1" x14ac:dyDescent="0.25">
      <c r="A6" s="21" t="s">
        <v>2</v>
      </c>
      <c r="B6" s="21" t="s">
        <v>3</v>
      </c>
      <c r="C6" s="26" t="s">
        <v>4</v>
      </c>
      <c r="D6" s="26" t="s">
        <v>5</v>
      </c>
      <c r="E6" s="26" t="s">
        <v>6</v>
      </c>
      <c r="F6" s="38" t="s">
        <v>7</v>
      </c>
      <c r="G6" s="60" t="s">
        <v>8</v>
      </c>
      <c r="I6" s="1"/>
    </row>
    <row r="7" spans="1:12" x14ac:dyDescent="0.25">
      <c r="A7" s="55" t="s">
        <v>360</v>
      </c>
      <c r="B7" s="86" t="s">
        <v>361</v>
      </c>
      <c r="C7" s="73" t="s">
        <v>428</v>
      </c>
      <c r="D7" s="68"/>
      <c r="E7" s="67" t="s">
        <v>370</v>
      </c>
      <c r="F7" s="69" t="s">
        <v>362</v>
      </c>
      <c r="G7" s="84">
        <v>23250</v>
      </c>
      <c r="H7" s="84"/>
      <c r="I7" s="56"/>
      <c r="J7" s="56"/>
      <c r="K7" s="56"/>
      <c r="L7" s="56"/>
    </row>
    <row r="8" spans="1:12" x14ac:dyDescent="0.25">
      <c r="A8" s="55" t="s">
        <v>360</v>
      </c>
      <c r="B8" s="86" t="s">
        <v>361</v>
      </c>
      <c r="C8" s="73">
        <v>7811</v>
      </c>
      <c r="D8" s="68" t="s">
        <v>344</v>
      </c>
      <c r="E8" s="67" t="s">
        <v>371</v>
      </c>
      <c r="F8" s="69" t="s">
        <v>363</v>
      </c>
      <c r="G8" s="84">
        <v>34333.18</v>
      </c>
      <c r="H8" s="84"/>
      <c r="I8" s="56"/>
      <c r="J8" s="56"/>
      <c r="K8" s="56"/>
      <c r="L8" s="56"/>
    </row>
    <row r="9" spans="1:12" x14ac:dyDescent="0.25">
      <c r="A9" s="55" t="s">
        <v>360</v>
      </c>
      <c r="B9" s="86" t="s">
        <v>361</v>
      </c>
      <c r="C9" s="73">
        <v>7902</v>
      </c>
      <c r="D9" s="68" t="s">
        <v>306</v>
      </c>
      <c r="E9" s="67" t="s">
        <v>372</v>
      </c>
      <c r="F9" s="69" t="s">
        <v>364</v>
      </c>
      <c r="G9" s="84">
        <v>380655.57</v>
      </c>
      <c r="H9" s="84"/>
      <c r="I9" s="56"/>
      <c r="J9" s="56"/>
      <c r="K9" s="56"/>
      <c r="L9" s="56"/>
    </row>
    <row r="10" spans="1:12" ht="36.75" x14ac:dyDescent="0.25">
      <c r="A10" s="55" t="s">
        <v>365</v>
      </c>
      <c r="B10" s="86" t="s">
        <v>34</v>
      </c>
      <c r="C10" s="73" t="s">
        <v>429</v>
      </c>
      <c r="D10" s="68" t="s">
        <v>430</v>
      </c>
      <c r="E10" s="67" t="s">
        <v>373</v>
      </c>
      <c r="F10" s="69" t="s">
        <v>366</v>
      </c>
      <c r="G10" s="84">
        <v>13439.57</v>
      </c>
      <c r="H10" s="84"/>
      <c r="I10" s="56"/>
      <c r="J10" s="56"/>
      <c r="K10" s="56"/>
      <c r="L10" s="56"/>
    </row>
    <row r="11" spans="1:12" ht="24.75" x14ac:dyDescent="0.25">
      <c r="A11" s="55" t="s">
        <v>365</v>
      </c>
      <c r="B11" s="86" t="s">
        <v>34</v>
      </c>
      <c r="C11" s="73" t="s">
        <v>431</v>
      </c>
      <c r="D11" s="68" t="s">
        <v>430</v>
      </c>
      <c r="E11" s="67" t="s">
        <v>374</v>
      </c>
      <c r="F11" s="69" t="s">
        <v>367</v>
      </c>
      <c r="G11" s="84">
        <v>2576.7199999999998</v>
      </c>
      <c r="I11" s="56"/>
      <c r="J11" s="56"/>
      <c r="K11" s="56"/>
      <c r="L11" s="56"/>
    </row>
    <row r="12" spans="1:12" ht="36.75" x14ac:dyDescent="0.25">
      <c r="A12" s="55" t="s">
        <v>368</v>
      </c>
      <c r="B12" s="86" t="s">
        <v>35</v>
      </c>
      <c r="C12" s="73" t="s">
        <v>432</v>
      </c>
      <c r="D12" s="77" t="s">
        <v>19</v>
      </c>
      <c r="E12" s="67" t="s">
        <v>375</v>
      </c>
      <c r="F12" s="69" t="s">
        <v>369</v>
      </c>
      <c r="G12" s="84">
        <v>2746</v>
      </c>
      <c r="I12" s="56"/>
      <c r="J12" s="56"/>
      <c r="K12" s="56"/>
      <c r="L12" s="56"/>
    </row>
    <row r="13" spans="1:12" ht="36.75" x14ac:dyDescent="0.25">
      <c r="A13" s="55" t="s">
        <v>368</v>
      </c>
      <c r="B13" s="86" t="s">
        <v>35</v>
      </c>
      <c r="C13" s="73" t="s">
        <v>433</v>
      </c>
      <c r="D13" s="77" t="s">
        <v>306</v>
      </c>
      <c r="E13" s="67" t="s">
        <v>375</v>
      </c>
      <c r="F13" s="69" t="s">
        <v>369</v>
      </c>
      <c r="G13" s="84">
        <v>2746</v>
      </c>
      <c r="I13" s="56"/>
      <c r="J13" s="56"/>
      <c r="K13" s="56"/>
      <c r="L13" s="56"/>
    </row>
    <row r="14" spans="1:12" ht="36.75" x14ac:dyDescent="0.25">
      <c r="A14" s="55" t="s">
        <v>368</v>
      </c>
      <c r="B14" s="86" t="s">
        <v>35</v>
      </c>
      <c r="C14" s="73" t="s">
        <v>434</v>
      </c>
      <c r="D14" s="77" t="s">
        <v>430</v>
      </c>
      <c r="E14" s="67" t="s">
        <v>375</v>
      </c>
      <c r="F14" s="69" t="s">
        <v>369</v>
      </c>
      <c r="G14" s="84">
        <v>2746</v>
      </c>
      <c r="I14" s="56"/>
      <c r="J14" s="56"/>
      <c r="K14" s="56"/>
      <c r="L14" s="56"/>
    </row>
    <row r="15" spans="1:12" ht="36.75" x14ac:dyDescent="0.25">
      <c r="A15" s="55" t="s">
        <v>37</v>
      </c>
      <c r="B15" s="86" t="s">
        <v>508</v>
      </c>
      <c r="C15" s="73" t="s">
        <v>352</v>
      </c>
      <c r="D15" s="77" t="s">
        <v>500</v>
      </c>
      <c r="E15" s="67" t="s">
        <v>499</v>
      </c>
      <c r="F15" s="69" t="s">
        <v>236</v>
      </c>
      <c r="G15" s="84">
        <v>2676.8</v>
      </c>
      <c r="H15" s="84"/>
      <c r="I15" s="56"/>
      <c r="J15" s="56"/>
      <c r="K15" s="56"/>
      <c r="L15" s="56"/>
    </row>
    <row r="16" spans="1:12" ht="24.75" x14ac:dyDescent="0.25">
      <c r="A16" s="55" t="s">
        <v>376</v>
      </c>
      <c r="B16" s="86" t="s">
        <v>509</v>
      </c>
      <c r="C16" s="73" t="s">
        <v>435</v>
      </c>
      <c r="D16" s="68" t="s">
        <v>436</v>
      </c>
      <c r="E16" s="67" t="s">
        <v>378</v>
      </c>
      <c r="F16" s="69" t="s">
        <v>377</v>
      </c>
      <c r="G16" s="84">
        <v>47718.93</v>
      </c>
      <c r="H16" s="84"/>
      <c r="I16" s="56"/>
      <c r="J16" s="56"/>
      <c r="K16" s="56"/>
      <c r="L16" s="56"/>
    </row>
    <row r="17" spans="1:12" ht="24.75" x14ac:dyDescent="0.25">
      <c r="A17" s="55" t="s">
        <v>382</v>
      </c>
      <c r="B17" s="86" t="s">
        <v>510</v>
      </c>
      <c r="C17" s="73" t="s">
        <v>437</v>
      </c>
      <c r="D17" s="68" t="s">
        <v>438</v>
      </c>
      <c r="E17" s="67" t="s">
        <v>384</v>
      </c>
      <c r="F17" s="69" t="s">
        <v>383</v>
      </c>
      <c r="G17" s="84">
        <v>35400</v>
      </c>
      <c r="H17" s="84"/>
      <c r="I17" s="56"/>
      <c r="J17" s="56"/>
      <c r="K17" s="56"/>
      <c r="L17" s="56"/>
    </row>
    <row r="18" spans="1:12" ht="24.75" x14ac:dyDescent="0.25">
      <c r="A18" s="55" t="s">
        <v>385</v>
      </c>
      <c r="B18" s="86" t="s">
        <v>511</v>
      </c>
      <c r="C18" s="73" t="s">
        <v>439</v>
      </c>
      <c r="D18" s="68" t="s">
        <v>440</v>
      </c>
      <c r="E18" s="67" t="s">
        <v>387</v>
      </c>
      <c r="F18" s="69" t="s">
        <v>386</v>
      </c>
      <c r="G18" s="84">
        <v>60000</v>
      </c>
      <c r="H18" s="84"/>
      <c r="I18" s="56"/>
      <c r="J18" s="56"/>
      <c r="K18" s="56"/>
      <c r="L18" s="56"/>
    </row>
    <row r="19" spans="1:12" x14ac:dyDescent="0.25">
      <c r="A19" s="55" t="s">
        <v>388</v>
      </c>
      <c r="B19" s="86" t="s">
        <v>512</v>
      </c>
      <c r="C19" s="73" t="s">
        <v>441</v>
      </c>
      <c r="D19" s="68" t="s">
        <v>442</v>
      </c>
      <c r="E19" s="67" t="s">
        <v>392</v>
      </c>
      <c r="F19" s="69" t="s">
        <v>389</v>
      </c>
      <c r="G19" s="84">
        <v>214162.03</v>
      </c>
      <c r="I19" s="56"/>
      <c r="J19" s="56"/>
      <c r="K19" s="56"/>
      <c r="L19" s="56"/>
    </row>
    <row r="20" spans="1:12" ht="24.75" x14ac:dyDescent="0.25">
      <c r="A20" s="55" t="s">
        <v>390</v>
      </c>
      <c r="B20" s="86" t="s">
        <v>513</v>
      </c>
      <c r="C20" s="73" t="s">
        <v>443</v>
      </c>
      <c r="D20" s="68" t="s">
        <v>445</v>
      </c>
      <c r="E20" s="67" t="s">
        <v>393</v>
      </c>
      <c r="F20" s="69" t="s">
        <v>391</v>
      </c>
      <c r="G20" s="84">
        <v>13500</v>
      </c>
      <c r="I20" s="56"/>
      <c r="J20" s="56"/>
      <c r="K20" s="56"/>
      <c r="L20" s="56"/>
    </row>
    <row r="21" spans="1:12" ht="24.75" x14ac:dyDescent="0.25">
      <c r="A21" s="55" t="s">
        <v>390</v>
      </c>
      <c r="B21" s="86" t="s">
        <v>513</v>
      </c>
      <c r="C21" s="73" t="s">
        <v>439</v>
      </c>
      <c r="D21" s="68" t="s">
        <v>444</v>
      </c>
      <c r="E21" s="67" t="s">
        <v>393</v>
      </c>
      <c r="F21" s="69" t="s">
        <v>391</v>
      </c>
      <c r="G21" s="84">
        <v>9000</v>
      </c>
      <c r="H21" s="84"/>
      <c r="I21" s="56"/>
      <c r="J21" s="56"/>
      <c r="K21" s="56"/>
      <c r="L21" s="56"/>
    </row>
    <row r="22" spans="1:12" ht="24.75" x14ac:dyDescent="0.25">
      <c r="A22" s="55" t="s">
        <v>394</v>
      </c>
      <c r="B22" s="86" t="s">
        <v>514</v>
      </c>
      <c r="C22" s="73" t="s">
        <v>446</v>
      </c>
      <c r="D22" s="68" t="s">
        <v>342</v>
      </c>
      <c r="E22" s="67" t="s">
        <v>397</v>
      </c>
      <c r="F22" s="69" t="s">
        <v>395</v>
      </c>
      <c r="G22" s="84">
        <v>24867.5</v>
      </c>
      <c r="I22" s="56"/>
      <c r="J22" s="56"/>
      <c r="K22" s="56"/>
      <c r="L22" s="56"/>
    </row>
    <row r="23" spans="1:12" ht="24.75" x14ac:dyDescent="0.25">
      <c r="A23" s="55" t="s">
        <v>394</v>
      </c>
      <c r="B23" s="86" t="s">
        <v>514</v>
      </c>
      <c r="C23" s="73" t="s">
        <v>447</v>
      </c>
      <c r="D23" s="68" t="s">
        <v>342</v>
      </c>
      <c r="E23" s="67" t="s">
        <v>397</v>
      </c>
      <c r="F23" s="69" t="s">
        <v>396</v>
      </c>
      <c r="G23" s="84">
        <v>82008.509999999995</v>
      </c>
      <c r="H23" s="84"/>
      <c r="I23" s="56"/>
      <c r="J23" s="56"/>
      <c r="K23" s="56"/>
      <c r="L23" s="56"/>
    </row>
    <row r="24" spans="1:12" ht="24.75" x14ac:dyDescent="0.25">
      <c r="A24" s="55" t="s">
        <v>398</v>
      </c>
      <c r="B24" s="86" t="s">
        <v>515</v>
      </c>
      <c r="C24" s="73" t="s">
        <v>448</v>
      </c>
      <c r="D24" s="68" t="s">
        <v>449</v>
      </c>
      <c r="E24" s="67" t="s">
        <v>400</v>
      </c>
      <c r="F24" s="69" t="s">
        <v>399</v>
      </c>
      <c r="G24" s="84">
        <v>54929</v>
      </c>
      <c r="H24" s="84"/>
      <c r="I24" s="56"/>
      <c r="J24" s="56"/>
      <c r="K24" s="56"/>
      <c r="L24" s="56"/>
    </row>
    <row r="25" spans="1:12" ht="36.75" x14ac:dyDescent="0.25">
      <c r="A25" s="55" t="s">
        <v>401</v>
      </c>
      <c r="B25" s="86" t="s">
        <v>516</v>
      </c>
      <c r="C25" s="73" t="s">
        <v>450</v>
      </c>
      <c r="D25" s="68" t="s">
        <v>451</v>
      </c>
      <c r="E25" s="67" t="s">
        <v>402</v>
      </c>
      <c r="F25" s="69" t="s">
        <v>403</v>
      </c>
      <c r="G25" s="84">
        <v>12227.16</v>
      </c>
      <c r="H25" s="84"/>
      <c r="I25" s="56"/>
      <c r="J25" s="56"/>
      <c r="K25" s="56"/>
      <c r="L25" s="56"/>
    </row>
    <row r="26" spans="1:12" ht="36.75" x14ac:dyDescent="0.25">
      <c r="A26" s="55" t="s">
        <v>404</v>
      </c>
      <c r="B26" s="86" t="s">
        <v>517</v>
      </c>
      <c r="C26" s="68" t="s">
        <v>453</v>
      </c>
      <c r="D26" s="68" t="s">
        <v>453</v>
      </c>
      <c r="E26" s="67" t="s">
        <v>406</v>
      </c>
      <c r="F26" s="69" t="s">
        <v>405</v>
      </c>
      <c r="G26" s="84">
        <v>229333</v>
      </c>
      <c r="H26" s="83" t="s">
        <v>452</v>
      </c>
      <c r="I26" s="83"/>
      <c r="J26" s="56"/>
      <c r="K26" s="56"/>
      <c r="L26" s="56"/>
    </row>
    <row r="27" spans="1:12" ht="36.75" x14ac:dyDescent="0.25">
      <c r="A27" s="55" t="s">
        <v>379</v>
      </c>
      <c r="B27" s="86" t="s">
        <v>518</v>
      </c>
      <c r="C27" s="73" t="s">
        <v>454</v>
      </c>
      <c r="D27" s="68" t="s">
        <v>341</v>
      </c>
      <c r="E27" s="67" t="s">
        <v>407</v>
      </c>
      <c r="F27" s="69" t="s">
        <v>380</v>
      </c>
      <c r="G27" s="84">
        <v>21871.35</v>
      </c>
      <c r="I27" s="56"/>
      <c r="J27" s="56"/>
      <c r="K27" s="56"/>
      <c r="L27" s="56"/>
    </row>
    <row r="28" spans="1:12" ht="36.75" x14ac:dyDescent="0.25">
      <c r="A28" s="55" t="s">
        <v>379</v>
      </c>
      <c r="B28" s="86" t="s">
        <v>518</v>
      </c>
      <c r="C28" s="73" t="s">
        <v>455</v>
      </c>
      <c r="D28" s="68" t="s">
        <v>456</v>
      </c>
      <c r="E28" s="67" t="s">
        <v>408</v>
      </c>
      <c r="F28" s="69" t="s">
        <v>381</v>
      </c>
      <c r="G28" s="84">
        <v>6374.96</v>
      </c>
      <c r="I28" s="56"/>
      <c r="J28" s="56"/>
      <c r="K28" s="56"/>
      <c r="L28" s="56"/>
    </row>
    <row r="29" spans="1:12" x14ac:dyDescent="0.25">
      <c r="A29" s="55" t="s">
        <v>470</v>
      </c>
      <c r="B29" s="86" t="s">
        <v>40</v>
      </c>
      <c r="C29" s="73" t="s">
        <v>497</v>
      </c>
      <c r="D29" s="68" t="s">
        <v>330</v>
      </c>
      <c r="E29" s="67" t="s">
        <v>483</v>
      </c>
      <c r="F29" s="69" t="s">
        <v>471</v>
      </c>
      <c r="G29" s="84">
        <v>7598.86</v>
      </c>
      <c r="I29" s="56"/>
      <c r="J29" s="56"/>
      <c r="K29" s="56"/>
      <c r="L29" s="56"/>
    </row>
    <row r="30" spans="1:12" x14ac:dyDescent="0.25">
      <c r="A30" s="55" t="s">
        <v>470</v>
      </c>
      <c r="B30" s="86" t="s">
        <v>40</v>
      </c>
      <c r="C30" s="73" t="s">
        <v>498</v>
      </c>
      <c r="D30" s="68" t="s">
        <v>456</v>
      </c>
      <c r="E30" s="67" t="s">
        <v>483</v>
      </c>
      <c r="F30" s="69" t="s">
        <v>472</v>
      </c>
      <c r="G30" s="84">
        <v>4500</v>
      </c>
      <c r="H30" s="84"/>
      <c r="I30" s="56"/>
      <c r="J30" s="56"/>
      <c r="K30" s="56"/>
      <c r="L30" s="56"/>
    </row>
    <row r="31" spans="1:12" ht="36.75" x14ac:dyDescent="0.25">
      <c r="A31" s="55" t="s">
        <v>43</v>
      </c>
      <c r="B31" s="86" t="s">
        <v>44</v>
      </c>
      <c r="C31" s="73">
        <v>10297</v>
      </c>
      <c r="D31" s="68" t="s">
        <v>457</v>
      </c>
      <c r="E31" s="67" t="s">
        <v>412</v>
      </c>
      <c r="F31" s="69" t="s">
        <v>409</v>
      </c>
      <c r="G31" s="84">
        <v>885000</v>
      </c>
      <c r="H31" s="84"/>
      <c r="I31" s="56"/>
      <c r="J31" s="56"/>
      <c r="K31" s="56"/>
      <c r="L31" s="56"/>
    </row>
    <row r="32" spans="1:12" ht="60.75" x14ac:dyDescent="0.25">
      <c r="A32" s="55" t="s">
        <v>43</v>
      </c>
      <c r="B32" s="86" t="s">
        <v>44</v>
      </c>
      <c r="C32" s="73">
        <v>10298</v>
      </c>
      <c r="D32" s="68" t="s">
        <v>457</v>
      </c>
      <c r="E32" s="67" t="s">
        <v>410</v>
      </c>
      <c r="F32" s="69" t="s">
        <v>411</v>
      </c>
      <c r="G32" s="84">
        <v>1012500</v>
      </c>
      <c r="H32" s="84"/>
      <c r="I32" s="56"/>
      <c r="J32" s="56"/>
      <c r="K32" s="56"/>
      <c r="L32" s="56"/>
    </row>
    <row r="33" spans="1:12" ht="36.75" x14ac:dyDescent="0.25">
      <c r="A33" s="55" t="s">
        <v>413</v>
      </c>
      <c r="B33" s="86" t="s">
        <v>414</v>
      </c>
      <c r="C33" s="73">
        <v>20009</v>
      </c>
      <c r="D33" s="68" t="s">
        <v>430</v>
      </c>
      <c r="E33" s="67" t="s">
        <v>415</v>
      </c>
      <c r="F33" s="69" t="s">
        <v>416</v>
      </c>
      <c r="G33" s="84">
        <v>591781</v>
      </c>
      <c r="H33" s="84"/>
      <c r="I33" s="56"/>
      <c r="J33" s="56"/>
      <c r="K33" s="56"/>
      <c r="L33" s="56"/>
    </row>
    <row r="34" spans="1:12" ht="24.75" x14ac:dyDescent="0.25">
      <c r="A34" s="55" t="s">
        <v>417</v>
      </c>
      <c r="B34" s="86" t="s">
        <v>418</v>
      </c>
      <c r="C34" s="73">
        <v>10153</v>
      </c>
      <c r="D34" s="68" t="s">
        <v>296</v>
      </c>
      <c r="E34" s="67" t="s">
        <v>419</v>
      </c>
      <c r="F34" s="69" t="s">
        <v>420</v>
      </c>
      <c r="G34" s="84">
        <v>6500000</v>
      </c>
      <c r="H34" s="84"/>
      <c r="I34" s="56"/>
      <c r="J34" s="56"/>
      <c r="K34" s="56"/>
      <c r="L34" s="56"/>
    </row>
    <row r="35" spans="1:12" ht="24.75" x14ac:dyDescent="0.25">
      <c r="A35" s="55" t="s">
        <v>421</v>
      </c>
      <c r="B35" s="86" t="s">
        <v>422</v>
      </c>
      <c r="C35" s="73" t="s">
        <v>458</v>
      </c>
      <c r="D35" s="68" t="s">
        <v>459</v>
      </c>
      <c r="E35" s="67" t="s">
        <v>424</v>
      </c>
      <c r="F35" s="69" t="s">
        <v>423</v>
      </c>
      <c r="G35" s="84">
        <v>233997.56</v>
      </c>
      <c r="H35" s="84"/>
      <c r="I35" s="56"/>
      <c r="J35" s="56"/>
      <c r="K35" s="56"/>
      <c r="L35" s="56"/>
    </row>
    <row r="36" spans="1:12" ht="24.75" x14ac:dyDescent="0.25">
      <c r="A36" s="55" t="s">
        <v>425</v>
      </c>
      <c r="B36" s="86" t="s">
        <v>56</v>
      </c>
      <c r="C36" s="73" t="s">
        <v>460</v>
      </c>
      <c r="D36" s="68" t="s">
        <v>296</v>
      </c>
      <c r="E36" s="67" t="s">
        <v>427</v>
      </c>
      <c r="F36" s="69" t="s">
        <v>426</v>
      </c>
      <c r="G36" s="84">
        <v>2933284.85</v>
      </c>
      <c r="H36" s="84"/>
      <c r="I36" s="82"/>
      <c r="J36" s="56"/>
      <c r="K36" s="56"/>
      <c r="L36" s="56"/>
    </row>
    <row r="37" spans="1:12" ht="24.75" x14ac:dyDescent="0.25">
      <c r="A37" s="55" t="s">
        <v>161</v>
      </c>
      <c r="B37" s="86" t="s">
        <v>162</v>
      </c>
      <c r="C37" s="73" t="s">
        <v>485</v>
      </c>
      <c r="D37" s="68" t="s">
        <v>456</v>
      </c>
      <c r="E37" s="67" t="s">
        <v>478</v>
      </c>
      <c r="F37" s="69" t="s">
        <v>461</v>
      </c>
      <c r="G37" s="84">
        <v>2608.5</v>
      </c>
      <c r="I37" s="56"/>
      <c r="J37" s="56"/>
      <c r="K37" s="56"/>
      <c r="L37" s="56"/>
    </row>
    <row r="38" spans="1:12" ht="24.75" x14ac:dyDescent="0.25">
      <c r="A38" s="55" t="s">
        <v>161</v>
      </c>
      <c r="B38" s="86" t="s">
        <v>162</v>
      </c>
      <c r="C38" s="73" t="s">
        <v>486</v>
      </c>
      <c r="D38" s="68" t="s">
        <v>456</v>
      </c>
      <c r="E38" s="67" t="s">
        <v>478</v>
      </c>
      <c r="F38" s="69" t="s">
        <v>461</v>
      </c>
      <c r="G38" s="84">
        <v>1763.65</v>
      </c>
      <c r="I38" s="56"/>
      <c r="J38" s="56"/>
      <c r="K38" s="56"/>
      <c r="L38" s="56"/>
    </row>
    <row r="39" spans="1:12" ht="24.75" x14ac:dyDescent="0.25">
      <c r="A39" s="55" t="s">
        <v>161</v>
      </c>
      <c r="B39" s="86" t="s">
        <v>162</v>
      </c>
      <c r="C39" s="73" t="s">
        <v>487</v>
      </c>
      <c r="D39" s="68" t="s">
        <v>456</v>
      </c>
      <c r="E39" s="67" t="s">
        <v>478</v>
      </c>
      <c r="F39" s="69" t="s">
        <v>461</v>
      </c>
      <c r="G39" s="84">
        <v>21596.52</v>
      </c>
      <c r="I39" s="56"/>
      <c r="J39" s="56"/>
      <c r="K39" s="56"/>
      <c r="L39" s="56"/>
    </row>
    <row r="40" spans="1:12" ht="24.75" x14ac:dyDescent="0.25">
      <c r="A40" s="55" t="s">
        <v>161</v>
      </c>
      <c r="B40" s="86" t="s">
        <v>162</v>
      </c>
      <c r="C40" s="73" t="s">
        <v>488</v>
      </c>
      <c r="D40" s="68" t="s">
        <v>456</v>
      </c>
      <c r="E40" s="67" t="s">
        <v>478</v>
      </c>
      <c r="F40" s="69" t="s">
        <v>461</v>
      </c>
      <c r="G40" s="84">
        <v>22243.62</v>
      </c>
      <c r="I40" s="56"/>
      <c r="J40" s="56"/>
      <c r="K40" s="56"/>
      <c r="L40" s="56"/>
    </row>
    <row r="41" spans="1:12" ht="24.75" x14ac:dyDescent="0.25">
      <c r="A41" s="55" t="s">
        <v>161</v>
      </c>
      <c r="B41" s="86" t="s">
        <v>162</v>
      </c>
      <c r="C41" s="73" t="s">
        <v>489</v>
      </c>
      <c r="D41" s="68" t="s">
        <v>456</v>
      </c>
      <c r="E41" s="67" t="s">
        <v>478</v>
      </c>
      <c r="F41" s="69" t="s">
        <v>461</v>
      </c>
      <c r="G41" s="84">
        <v>18663</v>
      </c>
      <c r="I41" s="56"/>
      <c r="J41" s="56"/>
      <c r="K41" s="56"/>
      <c r="L41" s="56"/>
    </row>
    <row r="42" spans="1:12" ht="24.75" x14ac:dyDescent="0.25">
      <c r="A42" s="55" t="s">
        <v>161</v>
      </c>
      <c r="B42" s="86" t="s">
        <v>162</v>
      </c>
      <c r="C42" s="73" t="s">
        <v>490</v>
      </c>
      <c r="D42" s="68" t="s">
        <v>456</v>
      </c>
      <c r="E42" s="67" t="s">
        <v>478</v>
      </c>
      <c r="F42" s="69" t="s">
        <v>461</v>
      </c>
      <c r="G42" s="84">
        <v>16736.080000000002</v>
      </c>
      <c r="H42" s="84"/>
      <c r="I42" s="56"/>
      <c r="J42" s="56"/>
      <c r="K42" s="56"/>
      <c r="L42" s="56"/>
    </row>
    <row r="43" spans="1:12" ht="24.75" x14ac:dyDescent="0.25">
      <c r="A43" s="55" t="s">
        <v>170</v>
      </c>
      <c r="B43" s="86" t="s">
        <v>171</v>
      </c>
      <c r="C43" s="73" t="s">
        <v>491</v>
      </c>
      <c r="D43" s="68" t="s">
        <v>430</v>
      </c>
      <c r="E43" s="67" t="s">
        <v>479</v>
      </c>
      <c r="F43" s="69" t="s">
        <v>462</v>
      </c>
      <c r="G43" s="84">
        <v>788</v>
      </c>
      <c r="H43" s="84"/>
      <c r="I43" s="56"/>
      <c r="J43" s="56"/>
      <c r="K43" s="56"/>
      <c r="L43" s="56"/>
    </row>
    <row r="44" spans="1:12" ht="24.75" x14ac:dyDescent="0.25">
      <c r="A44" s="55" t="s">
        <v>170</v>
      </c>
      <c r="B44" s="86" t="s">
        <v>171</v>
      </c>
      <c r="C44" s="73" t="s">
        <v>492</v>
      </c>
      <c r="D44" s="68" t="s">
        <v>430</v>
      </c>
      <c r="E44" s="67" t="s">
        <v>479</v>
      </c>
      <c r="F44" s="69" t="s">
        <v>462</v>
      </c>
      <c r="G44" s="84">
        <v>1705</v>
      </c>
      <c r="H44" s="84"/>
      <c r="I44" s="56"/>
      <c r="J44" s="56"/>
      <c r="K44" s="56"/>
      <c r="L44" s="56"/>
    </row>
    <row r="45" spans="1:12" ht="36.75" x14ac:dyDescent="0.25">
      <c r="A45" s="55" t="s">
        <v>177</v>
      </c>
      <c r="B45" s="86" t="s">
        <v>178</v>
      </c>
      <c r="C45" s="73" t="s">
        <v>493</v>
      </c>
      <c r="D45" s="68" t="s">
        <v>430</v>
      </c>
      <c r="E45" s="67" t="s">
        <v>480</v>
      </c>
      <c r="F45" s="69" t="s">
        <v>463</v>
      </c>
      <c r="G45" s="84">
        <v>76562.490000000005</v>
      </c>
      <c r="I45" s="56"/>
      <c r="J45" s="56"/>
      <c r="K45" s="56"/>
      <c r="L45" s="56"/>
    </row>
    <row r="46" spans="1:12" ht="24.75" x14ac:dyDescent="0.25">
      <c r="A46" s="55" t="s">
        <v>189</v>
      </c>
      <c r="B46" s="86" t="s">
        <v>190</v>
      </c>
      <c r="C46" s="73" t="s">
        <v>338</v>
      </c>
      <c r="D46" s="68" t="s">
        <v>295</v>
      </c>
      <c r="E46" s="67" t="s">
        <v>248</v>
      </c>
      <c r="F46" s="69" t="s">
        <v>191</v>
      </c>
      <c r="G46" s="84">
        <v>25936.54</v>
      </c>
      <c r="I46" s="56"/>
      <c r="J46" s="56"/>
      <c r="K46" s="56"/>
      <c r="L46" s="56"/>
    </row>
    <row r="47" spans="1:12" ht="48.75" x14ac:dyDescent="0.25">
      <c r="A47" s="55" t="s">
        <v>20</v>
      </c>
      <c r="B47" s="86" t="s">
        <v>21</v>
      </c>
      <c r="C47" s="73" t="s">
        <v>494</v>
      </c>
      <c r="D47" s="68" t="s">
        <v>495</v>
      </c>
      <c r="E47" s="67" t="s">
        <v>481</v>
      </c>
      <c r="F47" s="69" t="s">
        <v>464</v>
      </c>
      <c r="G47" s="84">
        <v>126042.07</v>
      </c>
      <c r="H47" s="84"/>
      <c r="I47" s="82"/>
      <c r="J47" s="56"/>
      <c r="K47" s="56"/>
      <c r="L47" s="56"/>
    </row>
    <row r="48" spans="1:12" ht="48.75" x14ac:dyDescent="0.25">
      <c r="A48" s="55" t="s">
        <v>198</v>
      </c>
      <c r="B48" s="86" t="s">
        <v>199</v>
      </c>
      <c r="C48" s="73" t="s">
        <v>49</v>
      </c>
      <c r="D48" s="68" t="s">
        <v>496</v>
      </c>
      <c r="E48" s="67" t="s">
        <v>482</v>
      </c>
      <c r="F48" s="69" t="s">
        <v>465</v>
      </c>
      <c r="G48" s="84">
        <v>191583.33</v>
      </c>
      <c r="I48" s="56"/>
      <c r="J48" s="56"/>
      <c r="K48" s="56"/>
      <c r="L48" s="56"/>
    </row>
    <row r="49" spans="1:13" ht="48.75" x14ac:dyDescent="0.25">
      <c r="A49" s="55" t="s">
        <v>466</v>
      </c>
      <c r="B49" s="86" t="s">
        <v>519</v>
      </c>
      <c r="C49" s="73" t="s">
        <v>501</v>
      </c>
      <c r="D49" s="68" t="s">
        <v>436</v>
      </c>
      <c r="E49" s="67" t="s">
        <v>502</v>
      </c>
      <c r="F49" s="69" t="s">
        <v>10</v>
      </c>
      <c r="G49" s="84">
        <v>284831.33</v>
      </c>
      <c r="I49" s="56"/>
      <c r="J49" s="56"/>
      <c r="K49" s="56"/>
      <c r="L49" s="56"/>
    </row>
    <row r="50" spans="1:13" ht="24.75" x14ac:dyDescent="0.25">
      <c r="A50" s="55" t="s">
        <v>467</v>
      </c>
      <c r="B50" s="86" t="s">
        <v>468</v>
      </c>
      <c r="C50" s="73" t="s">
        <v>504</v>
      </c>
      <c r="D50" s="68" t="s">
        <v>505</v>
      </c>
      <c r="E50" s="67" t="s">
        <v>503</v>
      </c>
      <c r="F50" s="69" t="s">
        <v>469</v>
      </c>
      <c r="G50" s="84">
        <v>37727.17</v>
      </c>
      <c r="H50" s="84"/>
      <c r="I50" s="56"/>
      <c r="J50" s="56"/>
      <c r="K50" s="56"/>
      <c r="L50" s="56"/>
    </row>
    <row r="51" spans="1:13" ht="24.75" x14ac:dyDescent="0.25">
      <c r="A51" s="55" t="s">
        <v>473</v>
      </c>
      <c r="B51" s="86" t="s">
        <v>474</v>
      </c>
      <c r="C51" s="73" t="s">
        <v>337</v>
      </c>
      <c r="D51" s="68" t="s">
        <v>496</v>
      </c>
      <c r="E51" s="67" t="s">
        <v>484</v>
      </c>
      <c r="F51" s="69" t="s">
        <v>475</v>
      </c>
      <c r="G51" s="84">
        <v>120000</v>
      </c>
      <c r="H51" s="84"/>
      <c r="I51" s="56"/>
      <c r="J51" s="56"/>
      <c r="K51" s="56"/>
      <c r="L51" s="56"/>
    </row>
    <row r="52" spans="1:13" ht="24.75" x14ac:dyDescent="0.25">
      <c r="A52" s="55" t="s">
        <v>476</v>
      </c>
      <c r="B52" s="86" t="s">
        <v>520</v>
      </c>
      <c r="C52" s="73" t="s">
        <v>506</v>
      </c>
      <c r="D52" s="68" t="s">
        <v>335</v>
      </c>
      <c r="E52" s="4" t="s">
        <v>507</v>
      </c>
      <c r="F52" s="69" t="s">
        <v>477</v>
      </c>
      <c r="G52" s="84">
        <v>300000</v>
      </c>
      <c r="I52" s="56"/>
      <c r="J52" s="56"/>
      <c r="K52" s="56"/>
      <c r="L52" s="56"/>
    </row>
    <row r="53" spans="1:13" ht="16.5" x14ac:dyDescent="0.35">
      <c r="A53" s="2"/>
      <c r="B53" s="87"/>
      <c r="C53" s="2"/>
      <c r="D53" s="2"/>
      <c r="E53" s="2"/>
      <c r="F53" s="2"/>
      <c r="G53" s="85">
        <f>SUM(G7:G52)</f>
        <v>14694011.85</v>
      </c>
      <c r="H53" s="2"/>
      <c r="I53" s="79"/>
      <c r="J53" s="79"/>
      <c r="K53" s="79"/>
      <c r="L53" s="79"/>
      <c r="M53" s="80"/>
    </row>
    <row r="54" spans="1:13" x14ac:dyDescent="0.25">
      <c r="A54" s="2"/>
      <c r="B54" s="2"/>
      <c r="C54" s="2"/>
      <c r="D54" s="2"/>
      <c r="E54" s="2"/>
      <c r="F54" s="2"/>
      <c r="G54" s="81"/>
      <c r="H54" s="2"/>
      <c r="I54" s="79"/>
      <c r="J54" s="79"/>
      <c r="K54" s="79"/>
      <c r="L54" s="79"/>
      <c r="M54" s="80"/>
    </row>
    <row r="55" spans="1:13" x14ac:dyDescent="0.25">
      <c r="A55" s="2"/>
      <c r="B55" s="2"/>
      <c r="C55" s="2"/>
      <c r="D55" s="2"/>
      <c r="E55" s="2"/>
      <c r="F55" s="2"/>
      <c r="G55" s="81"/>
      <c r="I55" s="79"/>
      <c r="J55" s="79"/>
      <c r="K55" s="79"/>
      <c r="L55" s="79"/>
      <c r="M55" s="80"/>
    </row>
    <row r="56" spans="1:13" x14ac:dyDescent="0.25">
      <c r="A56" s="2"/>
      <c r="B56" s="2"/>
      <c r="C56" s="2"/>
      <c r="D56" s="2"/>
      <c r="E56" s="2"/>
      <c r="F56" s="2"/>
      <c r="G56" s="81"/>
      <c r="H56" s="84"/>
      <c r="I56" s="79"/>
      <c r="J56" s="79"/>
      <c r="K56" s="79"/>
      <c r="L56" s="79"/>
      <c r="M56" s="80"/>
    </row>
    <row r="57" spans="1:13" x14ac:dyDescent="0.25">
      <c r="A57" s="2"/>
      <c r="B57" s="2"/>
      <c r="C57" s="2"/>
      <c r="D57" s="2"/>
      <c r="E57" s="2"/>
      <c r="F57" s="2"/>
      <c r="G57" s="81"/>
      <c r="H57" s="84"/>
      <c r="I57" s="79"/>
      <c r="J57" s="79"/>
      <c r="K57" s="79"/>
      <c r="L57" s="79"/>
      <c r="M57" s="80"/>
    </row>
    <row r="58" spans="1:13" x14ac:dyDescent="0.25">
      <c r="A58" s="2"/>
      <c r="B58" s="2"/>
      <c r="C58" s="2"/>
      <c r="D58" s="2"/>
      <c r="E58" s="2"/>
      <c r="F58" s="2"/>
      <c r="G58" s="81"/>
      <c r="H58" s="84"/>
      <c r="I58" s="79"/>
      <c r="J58" s="79"/>
      <c r="K58" s="79"/>
      <c r="L58" s="79"/>
      <c r="M58" s="80"/>
    </row>
    <row r="59" spans="1:13" x14ac:dyDescent="0.25">
      <c r="A59" s="2"/>
      <c r="B59" s="2"/>
      <c r="C59" s="2"/>
      <c r="D59" s="2"/>
      <c r="E59" s="2"/>
      <c r="F59" s="2"/>
      <c r="G59" s="81"/>
      <c r="I59" s="79"/>
      <c r="J59" s="79"/>
      <c r="K59" s="79"/>
      <c r="L59" s="79"/>
      <c r="M59" s="80"/>
    </row>
    <row r="60" spans="1:13" x14ac:dyDescent="0.25">
      <c r="A60" s="20"/>
      <c r="B60" s="35"/>
      <c r="D60" s="68"/>
      <c r="E60" s="41"/>
      <c r="F60" s="42"/>
      <c r="G60" s="61"/>
      <c r="I60" s="44"/>
      <c r="J60" s="44"/>
      <c r="K60" s="44"/>
    </row>
    <row r="61" spans="1:13" x14ac:dyDescent="0.25">
      <c r="A61" s="20"/>
      <c r="B61" s="35"/>
      <c r="D61" s="68"/>
      <c r="E61" s="41"/>
      <c r="F61" s="42"/>
      <c r="G61" s="61"/>
      <c r="I61" s="44"/>
      <c r="J61" s="44"/>
      <c r="K61" s="44"/>
    </row>
    <row r="62" spans="1:13" x14ac:dyDescent="0.25">
      <c r="A62" s="20"/>
      <c r="B62" s="35"/>
      <c r="D62" s="68"/>
      <c r="E62" s="41"/>
      <c r="F62" s="42"/>
      <c r="G62" s="61"/>
      <c r="I62" s="44"/>
      <c r="J62" s="44"/>
      <c r="K62" s="44"/>
    </row>
    <row r="63" spans="1:13" x14ac:dyDescent="0.25">
      <c r="A63" s="20"/>
      <c r="B63" s="35"/>
      <c r="D63" s="68"/>
      <c r="E63" s="41"/>
      <c r="F63" s="66"/>
      <c r="G63" s="61"/>
      <c r="I63" s="44"/>
      <c r="J63" s="44"/>
      <c r="K63" s="44"/>
    </row>
    <row r="64" spans="1:13" x14ac:dyDescent="0.25">
      <c r="A64" s="20"/>
      <c r="B64" s="35"/>
      <c r="D64" s="68"/>
      <c r="E64" s="41"/>
      <c r="F64" s="42"/>
      <c r="G64" s="61"/>
      <c r="H64" s="84"/>
      <c r="I64" s="44"/>
      <c r="J64" s="44"/>
      <c r="K64" s="44"/>
    </row>
    <row r="65" spans="1:11" x14ac:dyDescent="0.25">
      <c r="A65" s="20"/>
      <c r="B65" s="35"/>
      <c r="D65" s="68"/>
      <c r="E65" s="41"/>
      <c r="F65" s="42"/>
      <c r="G65" s="61"/>
      <c r="I65" s="44"/>
      <c r="J65" s="44"/>
      <c r="K65" s="44"/>
    </row>
    <row r="66" spans="1:11" x14ac:dyDescent="0.25">
      <c r="A66" s="20"/>
      <c r="B66" s="35"/>
      <c r="D66" s="68"/>
      <c r="E66" s="41"/>
      <c r="F66" s="42"/>
      <c r="G66" s="61"/>
      <c r="I66" s="44"/>
      <c r="J66" s="44"/>
      <c r="K66" s="44"/>
    </row>
    <row r="67" spans="1:11" x14ac:dyDescent="0.25">
      <c r="A67" s="20"/>
      <c r="B67" s="35"/>
      <c r="D67" s="68"/>
      <c r="E67" s="41"/>
      <c r="F67" s="42"/>
      <c r="G67" s="61"/>
      <c r="I67" s="44"/>
      <c r="J67" s="44"/>
      <c r="K67" s="44"/>
    </row>
    <row r="68" spans="1:11" x14ac:dyDescent="0.25">
      <c r="A68" s="20"/>
      <c r="B68" s="35"/>
      <c r="D68" s="68"/>
      <c r="E68" s="41"/>
      <c r="F68" s="42"/>
      <c r="G68" s="61"/>
      <c r="I68" s="44"/>
      <c r="J68" s="44"/>
      <c r="K68" s="44"/>
    </row>
    <row r="69" spans="1:11" x14ac:dyDescent="0.25">
      <c r="A69" s="20"/>
      <c r="B69" s="35"/>
      <c r="D69" s="68"/>
      <c r="E69" s="41"/>
      <c r="F69" s="42"/>
      <c r="G69" s="61"/>
      <c r="I69" s="44"/>
      <c r="J69" s="44"/>
      <c r="K69" s="44"/>
    </row>
    <row r="70" spans="1:11" x14ac:dyDescent="0.25">
      <c r="A70" s="20"/>
      <c r="B70" s="35"/>
      <c r="D70" s="68"/>
      <c r="E70" s="41"/>
      <c r="F70" s="42"/>
      <c r="G70" s="61"/>
      <c r="I70" s="44"/>
      <c r="J70" s="44"/>
      <c r="K70" s="44"/>
    </row>
    <row r="71" spans="1:11" x14ac:dyDescent="0.25">
      <c r="A71" s="20"/>
      <c r="B71" s="35"/>
      <c r="D71" s="68"/>
      <c r="E71" s="41"/>
      <c r="F71" s="42"/>
      <c r="G71" s="61"/>
      <c r="H71" s="84"/>
      <c r="I71" s="44"/>
      <c r="J71" s="44"/>
      <c r="K71" s="44"/>
    </row>
    <row r="72" spans="1:11" x14ac:dyDescent="0.25">
      <c r="A72" s="20"/>
      <c r="B72" s="35"/>
      <c r="D72" s="68"/>
      <c r="E72" s="41"/>
      <c r="F72" s="42"/>
      <c r="G72" s="61"/>
      <c r="I72" s="44"/>
      <c r="J72" s="44"/>
      <c r="K72" s="44"/>
    </row>
    <row r="73" spans="1:11" x14ac:dyDescent="0.25">
      <c r="A73" s="20"/>
      <c r="B73" s="35"/>
      <c r="D73" s="68"/>
      <c r="E73" s="41"/>
      <c r="F73" s="42"/>
      <c r="G73" s="61"/>
      <c r="H73" s="84"/>
      <c r="I73" s="44"/>
      <c r="J73" s="44"/>
      <c r="K73" s="44"/>
    </row>
    <row r="74" spans="1:11" x14ac:dyDescent="0.25">
      <c r="A74" s="20"/>
      <c r="B74" s="35"/>
      <c r="D74" s="68"/>
      <c r="E74" s="41"/>
      <c r="F74" s="42"/>
      <c r="G74" s="61"/>
      <c r="I74" s="44"/>
      <c r="J74" s="44"/>
      <c r="K74" s="44"/>
    </row>
    <row r="75" spans="1:11" x14ac:dyDescent="0.25">
      <c r="A75" s="20"/>
      <c r="B75" s="35"/>
      <c r="D75" s="68"/>
      <c r="E75" s="41"/>
      <c r="F75" s="42"/>
      <c r="G75" s="61"/>
      <c r="I75" s="44"/>
      <c r="J75" s="44"/>
      <c r="K75" s="44"/>
    </row>
    <row r="76" spans="1:11" x14ac:dyDescent="0.25">
      <c r="A76" s="20"/>
      <c r="B76" s="35"/>
      <c r="D76" s="68"/>
      <c r="E76" s="41"/>
      <c r="F76" s="42"/>
      <c r="G76" s="61"/>
      <c r="H76" s="84"/>
      <c r="I76" s="44"/>
      <c r="J76" s="44"/>
      <c r="K76" s="44"/>
    </row>
    <row r="77" spans="1:11" x14ac:dyDescent="0.25">
      <c r="A77" s="20"/>
      <c r="B77" s="35"/>
      <c r="D77" s="68"/>
      <c r="E77" s="41"/>
      <c r="F77" s="42"/>
      <c r="G77" s="61"/>
      <c r="I77" s="44"/>
      <c r="J77" s="44"/>
      <c r="K77" s="44"/>
    </row>
    <row r="78" spans="1:11" x14ac:dyDescent="0.25">
      <c r="A78" s="20"/>
      <c r="B78" s="35"/>
      <c r="D78" s="68"/>
      <c r="E78" s="41"/>
      <c r="F78" s="42"/>
      <c r="G78" s="61"/>
      <c r="I78" s="44"/>
      <c r="J78" s="44"/>
      <c r="K78" s="44"/>
    </row>
    <row r="79" spans="1:11" x14ac:dyDescent="0.25">
      <c r="A79" s="20"/>
      <c r="B79" s="35"/>
      <c r="D79" s="68"/>
      <c r="E79" s="41"/>
      <c r="F79" s="42"/>
      <c r="G79" s="61"/>
      <c r="H79" s="84"/>
      <c r="I79" s="44"/>
      <c r="J79" s="44"/>
      <c r="K79" s="44"/>
    </row>
    <row r="80" spans="1:11" x14ac:dyDescent="0.25">
      <c r="A80" s="20"/>
      <c r="B80" s="35"/>
      <c r="D80" s="68"/>
      <c r="E80" s="41"/>
      <c r="F80" s="42"/>
      <c r="G80" s="61"/>
      <c r="I80" s="44"/>
      <c r="J80" s="44"/>
      <c r="K80" s="44"/>
    </row>
    <row r="81" spans="1:12" x14ac:dyDescent="0.25">
      <c r="A81" s="20"/>
      <c r="B81" s="35"/>
      <c r="D81" s="68"/>
      <c r="E81" s="41"/>
      <c r="F81" s="42"/>
      <c r="G81" s="61"/>
      <c r="I81" s="44"/>
      <c r="J81" s="44"/>
      <c r="K81" s="44"/>
    </row>
    <row r="82" spans="1:12" x14ac:dyDescent="0.25">
      <c r="A82" s="20"/>
      <c r="B82" s="35"/>
      <c r="D82" s="68"/>
      <c r="E82" s="41"/>
      <c r="F82" s="42"/>
      <c r="G82" s="61"/>
      <c r="I82" s="44"/>
      <c r="J82" s="44"/>
      <c r="K82" s="44"/>
    </row>
    <row r="83" spans="1:12" x14ac:dyDescent="0.25">
      <c r="A83" s="20"/>
      <c r="B83" s="35"/>
      <c r="D83" s="68"/>
      <c r="E83" s="41"/>
      <c r="F83" s="42"/>
      <c r="G83" s="61"/>
      <c r="I83" s="44"/>
      <c r="J83" s="44"/>
      <c r="K83" s="44"/>
    </row>
    <row r="84" spans="1:12" x14ac:dyDescent="0.25">
      <c r="A84" s="20"/>
      <c r="B84" s="35"/>
      <c r="D84" s="68"/>
      <c r="E84" s="41"/>
      <c r="F84" s="42"/>
      <c r="G84" s="61"/>
      <c r="I84" s="44"/>
      <c r="J84" s="44"/>
      <c r="K84" s="44"/>
    </row>
    <row r="85" spans="1:12" x14ac:dyDescent="0.25">
      <c r="A85" s="20"/>
      <c r="B85" s="35"/>
      <c r="D85" s="68"/>
      <c r="E85" s="41"/>
      <c r="F85" s="42"/>
      <c r="G85" s="61"/>
      <c r="H85" s="84"/>
      <c r="I85" s="44"/>
      <c r="J85" s="44"/>
      <c r="K85" s="44"/>
    </row>
    <row r="86" spans="1:12" x14ac:dyDescent="0.25">
      <c r="A86" s="20"/>
      <c r="B86" s="35"/>
      <c r="D86" s="68"/>
      <c r="E86" s="41"/>
      <c r="F86" s="42"/>
      <c r="G86" s="61"/>
      <c r="H86" s="84"/>
      <c r="I86" s="44"/>
      <c r="J86" s="44"/>
      <c r="K86" s="44"/>
    </row>
    <row r="87" spans="1:12" x14ac:dyDescent="0.25">
      <c r="A87" s="20"/>
      <c r="B87" s="35"/>
      <c r="D87" s="68"/>
      <c r="E87" s="41"/>
      <c r="F87" s="42"/>
      <c r="G87" s="61"/>
      <c r="I87" s="44"/>
      <c r="J87" s="44"/>
      <c r="K87" s="44"/>
    </row>
    <row r="88" spans="1:12" x14ac:dyDescent="0.25">
      <c r="A88" s="20"/>
      <c r="B88" s="35"/>
      <c r="D88" s="68"/>
      <c r="E88" s="41"/>
      <c r="F88" s="42"/>
      <c r="G88" s="61"/>
      <c r="H88" s="84"/>
      <c r="I88" s="44"/>
      <c r="J88" s="44"/>
      <c r="K88" s="44"/>
    </row>
    <row r="89" spans="1:12" x14ac:dyDescent="0.25">
      <c r="A89" s="20"/>
      <c r="B89" s="35"/>
      <c r="D89" s="68"/>
      <c r="E89" s="41"/>
      <c r="F89" s="42"/>
      <c r="G89" s="61"/>
      <c r="H89" s="84"/>
      <c r="I89" s="44"/>
      <c r="J89" s="44"/>
      <c r="K89" s="44"/>
    </row>
    <row r="90" spans="1:12" x14ac:dyDescent="0.25">
      <c r="A90" s="20"/>
      <c r="B90" s="35"/>
      <c r="D90" s="68"/>
      <c r="E90" s="41"/>
      <c r="F90" s="42"/>
      <c r="G90" s="61"/>
      <c r="I90" s="44"/>
      <c r="J90" s="44"/>
      <c r="K90" s="44"/>
    </row>
    <row r="91" spans="1:12" x14ac:dyDescent="0.25">
      <c r="A91" s="20"/>
      <c r="B91" s="35"/>
      <c r="D91" s="68"/>
      <c r="E91" s="41"/>
      <c r="F91" s="42"/>
      <c r="G91" s="61"/>
      <c r="H91" s="84"/>
      <c r="I91" s="44"/>
      <c r="J91" s="44"/>
      <c r="K91" s="44"/>
    </row>
    <row r="92" spans="1:12" x14ac:dyDescent="0.25">
      <c r="A92" s="20"/>
      <c r="B92" s="35"/>
      <c r="D92" s="68"/>
      <c r="E92" s="41"/>
      <c r="F92" s="42"/>
      <c r="G92" s="61"/>
      <c r="I92" s="44"/>
      <c r="J92" s="44"/>
      <c r="K92" s="44"/>
    </row>
    <row r="93" spans="1:12" x14ac:dyDescent="0.25">
      <c r="A93" s="20"/>
      <c r="B93" s="35"/>
      <c r="D93" s="68"/>
      <c r="E93" s="41"/>
      <c r="F93" s="42"/>
      <c r="G93" s="61"/>
      <c r="I93" s="44"/>
      <c r="J93" s="44"/>
      <c r="K93" s="44"/>
    </row>
    <row r="94" spans="1:12" x14ac:dyDescent="0.25">
      <c r="A94" s="20"/>
      <c r="B94" s="35"/>
      <c r="D94" s="68"/>
      <c r="E94" s="41"/>
      <c r="F94" s="42"/>
      <c r="G94" s="61"/>
      <c r="I94" s="44"/>
      <c r="J94" s="44"/>
      <c r="K94" s="44"/>
    </row>
    <row r="95" spans="1:12" x14ac:dyDescent="0.25">
      <c r="A95" s="27"/>
      <c r="B95" s="36"/>
      <c r="D95" s="78"/>
      <c r="F95" s="47"/>
      <c r="G95" s="62"/>
      <c r="I95" s="50"/>
      <c r="J95" s="50"/>
      <c r="K95" s="50"/>
      <c r="L95" s="51"/>
    </row>
    <row r="96" spans="1:12" ht="17.25" x14ac:dyDescent="0.4">
      <c r="A96" s="27"/>
      <c r="B96" s="28"/>
      <c r="D96" s="78"/>
      <c r="F96" s="47"/>
      <c r="G96" s="63"/>
      <c r="I96" s="50"/>
      <c r="J96" s="50"/>
      <c r="K96" s="50"/>
      <c r="L96" s="51"/>
    </row>
    <row r="97" spans="1:12" x14ac:dyDescent="0.25">
      <c r="A97" s="27"/>
      <c r="B97" s="28"/>
      <c r="D97" s="78"/>
      <c r="F97" s="47"/>
      <c r="G97" s="62"/>
      <c r="I97" s="50"/>
      <c r="J97" s="50"/>
      <c r="K97" s="50"/>
      <c r="L97" s="51"/>
    </row>
    <row r="98" spans="1:12" x14ac:dyDescent="0.25">
      <c r="A98" s="27"/>
      <c r="B98" s="28"/>
      <c r="D98" s="78"/>
      <c r="F98" s="47"/>
      <c r="G98" s="62"/>
      <c r="I98" s="50"/>
      <c r="J98" s="50"/>
      <c r="K98" s="50"/>
      <c r="L98" s="51"/>
    </row>
    <row r="99" spans="1:12" x14ac:dyDescent="0.25">
      <c r="A99" s="27"/>
      <c r="B99" s="28"/>
      <c r="D99" s="78"/>
      <c r="F99" s="47"/>
      <c r="G99" s="62"/>
      <c r="I99" s="50"/>
      <c r="J99" s="50"/>
      <c r="K99" s="50"/>
      <c r="L99" s="51"/>
    </row>
    <row r="100" spans="1:12" x14ac:dyDescent="0.25">
      <c r="A100" s="27"/>
      <c r="B100" s="28"/>
      <c r="D100" s="78"/>
      <c r="F100" s="47"/>
      <c r="G100" s="62"/>
      <c r="I100" s="50"/>
      <c r="J100" s="50"/>
      <c r="K100" s="50"/>
      <c r="L100" s="51"/>
    </row>
    <row r="101" spans="1:12" x14ac:dyDescent="0.25">
      <c r="A101" s="27"/>
      <c r="B101" s="28"/>
      <c r="D101" s="78"/>
      <c r="F101" s="47"/>
      <c r="G101" s="62"/>
      <c r="I101" s="50"/>
      <c r="J101" s="50"/>
      <c r="K101" s="50"/>
      <c r="L101" s="51"/>
    </row>
    <row r="102" spans="1:12" x14ac:dyDescent="0.25">
      <c r="A102" s="27"/>
      <c r="B102" s="28"/>
      <c r="D102" s="78"/>
      <c r="F102" s="47"/>
      <c r="G102" s="62"/>
      <c r="I102" s="50"/>
      <c r="J102" s="50"/>
      <c r="K102" s="50"/>
      <c r="L102" s="51"/>
    </row>
    <row r="103" spans="1:12" x14ac:dyDescent="0.25">
      <c r="A103" s="27"/>
      <c r="B103" s="28"/>
      <c r="D103" s="78"/>
      <c r="F103" s="47"/>
      <c r="G103" s="62"/>
      <c r="I103" s="50"/>
      <c r="J103" s="50"/>
      <c r="K103" s="50"/>
      <c r="L103" s="51"/>
    </row>
    <row r="104" spans="1:12" x14ac:dyDescent="0.25">
      <c r="A104" s="27"/>
      <c r="B104" s="28"/>
      <c r="D104" s="78"/>
      <c r="F104" s="47"/>
      <c r="G104" s="62"/>
      <c r="I104" s="50"/>
      <c r="J104" s="50"/>
      <c r="K104" s="50"/>
      <c r="L104" s="51"/>
    </row>
    <row r="105" spans="1:12" x14ac:dyDescent="0.25">
      <c r="A105" s="27"/>
      <c r="B105" s="28"/>
      <c r="D105" s="78"/>
      <c r="F105" s="47"/>
      <c r="G105" s="62"/>
      <c r="I105" s="50"/>
      <c r="J105" s="50"/>
      <c r="K105" s="50"/>
      <c r="L105" s="51"/>
    </row>
    <row r="106" spans="1:12" x14ac:dyDescent="0.25">
      <c r="A106" s="27"/>
      <c r="B106" s="28"/>
      <c r="D106" s="78"/>
      <c r="F106" s="47"/>
      <c r="G106" s="62"/>
      <c r="I106" s="50"/>
      <c r="J106" s="50"/>
      <c r="K106" s="50"/>
      <c r="L106" s="51"/>
    </row>
    <row r="107" spans="1:12" x14ac:dyDescent="0.25">
      <c r="A107" s="27"/>
      <c r="B107" s="28"/>
      <c r="D107" s="78"/>
      <c r="F107" s="47"/>
      <c r="G107" s="62"/>
      <c r="I107" s="50"/>
      <c r="J107" s="50"/>
      <c r="K107" s="50"/>
      <c r="L107" s="51"/>
    </row>
    <row r="108" spans="1:12" x14ac:dyDescent="0.25">
      <c r="A108" s="27"/>
      <c r="B108" s="28"/>
      <c r="D108" s="78"/>
      <c r="F108" s="47"/>
      <c r="G108" s="62"/>
      <c r="I108" s="50"/>
      <c r="J108" s="50"/>
      <c r="K108" s="50"/>
      <c r="L108" s="51"/>
    </row>
    <row r="109" spans="1:12" x14ac:dyDescent="0.25">
      <c r="A109" s="27"/>
      <c r="B109" s="28"/>
      <c r="D109" s="78"/>
      <c r="F109" s="47"/>
      <c r="G109" s="62"/>
      <c r="I109" s="50"/>
      <c r="J109" s="50"/>
      <c r="K109" s="50"/>
      <c r="L109" s="51"/>
    </row>
    <row r="110" spans="1:12" x14ac:dyDescent="0.25">
      <c r="A110" s="27"/>
      <c r="B110" s="28"/>
      <c r="D110" s="78"/>
      <c r="F110" s="47"/>
      <c r="G110" s="62"/>
      <c r="I110" s="50"/>
      <c r="J110" s="50"/>
      <c r="K110" s="50"/>
      <c r="L110" s="51"/>
    </row>
    <row r="111" spans="1:12" x14ac:dyDescent="0.25">
      <c r="A111" s="27"/>
      <c r="B111" s="28"/>
      <c r="D111" s="78"/>
      <c r="F111" s="47"/>
      <c r="G111" s="62"/>
      <c r="I111" s="50"/>
      <c r="J111" s="50"/>
      <c r="K111" s="50"/>
      <c r="L111" s="51"/>
    </row>
    <row r="112" spans="1:12" x14ac:dyDescent="0.25">
      <c r="A112" s="27"/>
      <c r="B112" s="28"/>
      <c r="D112" s="78"/>
      <c r="F112" s="47"/>
      <c r="G112" s="62"/>
      <c r="I112" s="50"/>
      <c r="J112" s="50"/>
      <c r="K112" s="50"/>
      <c r="L112" s="51"/>
    </row>
    <row r="113" spans="1:13" x14ac:dyDescent="0.25">
      <c r="A113" s="27"/>
      <c r="B113" s="28"/>
      <c r="D113" s="78"/>
      <c r="F113" s="47"/>
      <c r="G113" s="62"/>
      <c r="I113" s="50"/>
      <c r="J113" s="50"/>
      <c r="K113" s="50"/>
      <c r="L113" s="51"/>
    </row>
    <row r="114" spans="1:13" x14ac:dyDescent="0.25">
      <c r="A114" s="27"/>
      <c r="B114" s="28"/>
      <c r="D114" s="78"/>
      <c r="F114" s="47"/>
      <c r="G114" s="62"/>
      <c r="I114" s="50"/>
      <c r="J114" s="50"/>
      <c r="K114" s="50"/>
      <c r="L114" s="51"/>
    </row>
    <row r="115" spans="1:13" x14ac:dyDescent="0.25">
      <c r="A115" s="27"/>
      <c r="B115" s="28"/>
      <c r="D115" s="78"/>
      <c r="F115" s="47"/>
      <c r="G115" s="62"/>
      <c r="I115" s="50"/>
      <c r="J115" s="50"/>
      <c r="K115" s="50"/>
      <c r="L115" s="51"/>
    </row>
    <row r="116" spans="1:13" x14ac:dyDescent="0.25">
      <c r="A116" s="27"/>
      <c r="B116" s="28"/>
      <c r="D116" s="78"/>
      <c r="F116" s="47"/>
      <c r="G116" s="62"/>
      <c r="I116" s="50"/>
      <c r="J116" s="50"/>
      <c r="K116" s="50"/>
      <c r="L116" s="51"/>
    </row>
    <row r="117" spans="1:13" x14ac:dyDescent="0.25">
      <c r="A117" s="27"/>
      <c r="B117" s="28"/>
      <c r="D117" s="78"/>
      <c r="F117" s="47"/>
      <c r="G117" s="62"/>
      <c r="I117" s="50"/>
      <c r="J117" s="50"/>
      <c r="K117" s="50"/>
      <c r="L117" s="51"/>
    </row>
    <row r="118" spans="1:13" x14ac:dyDescent="0.25">
      <c r="A118" s="27"/>
      <c r="B118" s="28"/>
      <c r="D118" s="78"/>
      <c r="F118" s="47"/>
      <c r="G118" s="62"/>
      <c r="I118" s="50"/>
      <c r="J118" s="50"/>
      <c r="K118" s="50"/>
      <c r="L118" s="51"/>
    </row>
    <row r="119" spans="1:13" x14ac:dyDescent="0.25">
      <c r="A119" s="27"/>
      <c r="B119" s="28"/>
      <c r="D119" s="78"/>
      <c r="F119" s="47"/>
      <c r="G119" s="62"/>
      <c r="I119" s="50"/>
      <c r="J119" s="50"/>
      <c r="K119" s="50"/>
      <c r="L119" s="51"/>
    </row>
    <row r="120" spans="1:13" x14ac:dyDescent="0.25">
      <c r="A120" s="27"/>
      <c r="B120" s="28"/>
      <c r="D120" s="78"/>
      <c r="F120" s="47"/>
      <c r="G120" s="62"/>
      <c r="I120" s="50"/>
      <c r="J120" s="50"/>
      <c r="K120" s="50"/>
      <c r="L120" s="51"/>
    </row>
    <row r="121" spans="1:13" x14ac:dyDescent="0.25">
      <c r="A121" s="27"/>
      <c r="B121" s="28"/>
      <c r="D121" s="78"/>
      <c r="F121" s="47"/>
      <c r="G121" s="62"/>
      <c r="I121" s="50"/>
      <c r="J121" s="50"/>
      <c r="K121" s="50"/>
      <c r="L121" s="51"/>
    </row>
    <row r="122" spans="1:13" x14ac:dyDescent="0.25">
      <c r="A122" s="27"/>
      <c r="B122" s="28"/>
      <c r="D122" s="78"/>
      <c r="F122" s="47"/>
      <c r="G122" s="62"/>
      <c r="I122" s="50"/>
      <c r="J122" s="50"/>
      <c r="K122" s="50"/>
      <c r="L122" s="51"/>
    </row>
    <row r="123" spans="1:13" x14ac:dyDescent="0.25">
      <c r="A123" s="27"/>
      <c r="B123" s="28"/>
      <c r="D123" s="78"/>
      <c r="F123" s="47"/>
      <c r="G123" s="62"/>
      <c r="I123" s="50"/>
      <c r="J123" s="50"/>
      <c r="K123" s="50"/>
      <c r="L123" s="51"/>
    </row>
    <row r="124" spans="1:13" x14ac:dyDescent="0.25">
      <c r="A124" s="27"/>
      <c r="B124" s="28"/>
      <c r="D124" s="78"/>
      <c r="F124" s="47"/>
      <c r="G124" s="62"/>
      <c r="I124" s="50"/>
      <c r="J124" s="50"/>
      <c r="K124" s="50"/>
      <c r="L124" s="51"/>
    </row>
    <row r="125" spans="1:13" x14ac:dyDescent="0.25">
      <c r="A125" s="27"/>
      <c r="B125" s="28"/>
      <c r="D125" s="78"/>
      <c r="F125" s="47"/>
      <c r="G125" s="62"/>
      <c r="I125" s="50"/>
      <c r="J125" s="50"/>
      <c r="K125" s="50"/>
      <c r="L125" s="51"/>
      <c r="M125" s="51"/>
    </row>
    <row r="126" spans="1:13" x14ac:dyDescent="0.25">
      <c r="A126" s="27"/>
      <c r="B126" s="28"/>
      <c r="D126" s="78"/>
      <c r="F126" s="47"/>
      <c r="G126" s="62"/>
      <c r="I126" s="50"/>
      <c r="J126" s="50"/>
      <c r="K126" s="50"/>
      <c r="L126" s="51"/>
      <c r="M126" s="51"/>
    </row>
    <row r="127" spans="1:13" x14ac:dyDescent="0.25">
      <c r="A127" s="27"/>
      <c r="B127" s="28"/>
      <c r="D127" s="78"/>
      <c r="F127" s="47"/>
      <c r="G127" s="62"/>
      <c r="I127" s="50"/>
      <c r="J127" s="50"/>
      <c r="K127" s="50"/>
      <c r="L127" s="51"/>
    </row>
    <row r="128" spans="1:13" x14ac:dyDescent="0.25">
      <c r="A128" s="27"/>
      <c r="B128" s="28"/>
      <c r="D128" s="78"/>
      <c r="F128" s="47"/>
      <c r="G128" s="62"/>
      <c r="I128" s="50"/>
      <c r="J128" s="50"/>
      <c r="K128" s="50"/>
      <c r="L128" s="51"/>
    </row>
    <row r="129" spans="1:12" x14ac:dyDescent="0.25">
      <c r="A129" s="27"/>
      <c r="B129" s="28"/>
      <c r="D129" s="78"/>
      <c r="F129" s="47"/>
      <c r="G129" s="62"/>
      <c r="I129" s="50"/>
      <c r="J129" s="50"/>
      <c r="K129" s="50"/>
      <c r="L129" s="51"/>
    </row>
    <row r="130" spans="1:12" x14ac:dyDescent="0.25">
      <c r="A130" s="27"/>
      <c r="B130" s="28"/>
      <c r="D130" s="78"/>
      <c r="F130" s="47"/>
      <c r="G130" s="62"/>
      <c r="I130" s="50"/>
      <c r="J130" s="50"/>
      <c r="K130" s="50"/>
      <c r="L130" s="51"/>
    </row>
    <row r="131" spans="1:12" x14ac:dyDescent="0.25">
      <c r="A131" s="27"/>
      <c r="B131" s="28"/>
      <c r="D131" s="78"/>
      <c r="F131" s="47"/>
      <c r="G131" s="62"/>
      <c r="I131" s="50"/>
      <c r="J131" s="50"/>
      <c r="K131" s="50"/>
      <c r="L131" s="51"/>
    </row>
    <row r="132" spans="1:12" x14ac:dyDescent="0.25">
      <c r="A132" s="27"/>
      <c r="B132" s="28"/>
      <c r="D132" s="78"/>
      <c r="F132" s="47"/>
      <c r="G132" s="62"/>
      <c r="I132" s="50"/>
      <c r="J132" s="50"/>
      <c r="K132" s="50"/>
      <c r="L132" s="51"/>
    </row>
    <row r="133" spans="1:12" x14ac:dyDescent="0.25">
      <c r="A133" s="27"/>
      <c r="B133" s="28"/>
      <c r="D133" s="78"/>
      <c r="F133" s="47"/>
      <c r="G133" s="62"/>
      <c r="I133" s="50"/>
      <c r="J133" s="50"/>
      <c r="K133" s="50"/>
      <c r="L133" s="51"/>
    </row>
    <row r="134" spans="1:12" x14ac:dyDescent="0.25">
      <c r="A134" s="27"/>
      <c r="B134" s="28"/>
      <c r="D134" s="78"/>
      <c r="F134" s="47"/>
      <c r="G134" s="62"/>
      <c r="I134" s="50"/>
      <c r="J134" s="50"/>
      <c r="K134" s="50"/>
      <c r="L134" s="51"/>
    </row>
    <row r="135" spans="1:12" x14ac:dyDescent="0.25">
      <c r="A135" s="27"/>
      <c r="B135" s="28"/>
      <c r="D135" s="78"/>
      <c r="F135" s="47"/>
      <c r="G135" s="62"/>
      <c r="I135" s="50"/>
      <c r="J135" s="50"/>
      <c r="K135" s="50"/>
      <c r="L135" s="51"/>
    </row>
    <row r="136" spans="1:12" x14ac:dyDescent="0.25">
      <c r="A136" s="27"/>
      <c r="B136" s="28"/>
      <c r="D136" s="78"/>
      <c r="F136" s="47"/>
      <c r="G136" s="62"/>
      <c r="I136" s="50"/>
      <c r="J136" s="50"/>
      <c r="K136" s="50"/>
      <c r="L136" s="51"/>
    </row>
    <row r="137" spans="1:12" x14ac:dyDescent="0.25">
      <c r="A137" s="27"/>
      <c r="B137" s="28"/>
      <c r="D137" s="78"/>
      <c r="F137" s="47"/>
      <c r="G137" s="62"/>
      <c r="I137" s="50"/>
      <c r="J137" s="50"/>
      <c r="K137" s="50"/>
      <c r="L137" s="51"/>
    </row>
    <row r="138" spans="1:12" x14ac:dyDescent="0.25">
      <c r="A138" s="27"/>
      <c r="B138" s="28"/>
      <c r="D138" s="78"/>
      <c r="F138" s="47"/>
      <c r="G138" s="62"/>
      <c r="I138" s="50"/>
      <c r="J138" s="50"/>
      <c r="K138" s="50"/>
      <c r="L138" s="51"/>
    </row>
    <row r="139" spans="1:12" x14ac:dyDescent="0.25">
      <c r="A139" s="27"/>
      <c r="B139" s="28"/>
      <c r="D139" s="78"/>
      <c r="F139" s="47"/>
      <c r="G139" s="62"/>
      <c r="I139" s="50"/>
      <c r="J139" s="50"/>
      <c r="K139" s="50"/>
      <c r="L139" s="51"/>
    </row>
    <row r="140" spans="1:12" x14ac:dyDescent="0.25">
      <c r="A140" s="20"/>
      <c r="B140" s="28"/>
      <c r="D140" s="68"/>
      <c r="F140" s="47"/>
      <c r="G140" s="62"/>
      <c r="I140" s="53"/>
      <c r="J140" s="53"/>
      <c r="K140" s="53"/>
    </row>
    <row r="141" spans="1:12" x14ac:dyDescent="0.25">
      <c r="A141" s="20"/>
      <c r="B141" s="28"/>
      <c r="D141" s="68"/>
      <c r="F141" s="47"/>
      <c r="G141" s="62"/>
      <c r="I141" s="53"/>
      <c r="J141" s="53"/>
      <c r="K141" s="53"/>
    </row>
    <row r="142" spans="1:12" x14ac:dyDescent="0.25">
      <c r="A142" s="20"/>
      <c r="B142" s="28"/>
      <c r="D142" s="68"/>
      <c r="F142" s="47"/>
      <c r="G142" s="62"/>
      <c r="I142" s="53"/>
      <c r="J142" s="53"/>
      <c r="K142" s="53"/>
    </row>
    <row r="143" spans="1:12" x14ac:dyDescent="0.25">
      <c r="A143" s="20"/>
      <c r="B143" s="28"/>
      <c r="D143" s="68"/>
      <c r="F143" s="47"/>
      <c r="G143" s="62"/>
      <c r="I143" s="53"/>
      <c r="J143" s="53"/>
      <c r="K143" s="53"/>
    </row>
    <row r="144" spans="1:12" x14ac:dyDescent="0.25">
      <c r="A144" s="20"/>
      <c r="B144" s="28"/>
      <c r="D144" s="68"/>
      <c r="F144" s="47"/>
      <c r="G144" s="62"/>
      <c r="I144" s="53"/>
      <c r="J144" s="53"/>
      <c r="K144" s="53"/>
    </row>
    <row r="145" spans="1:11" x14ac:dyDescent="0.25">
      <c r="A145" s="20"/>
      <c r="B145" s="28"/>
      <c r="D145" s="68"/>
      <c r="F145" s="47"/>
      <c r="G145" s="62"/>
      <c r="I145" s="53"/>
      <c r="J145" s="53"/>
      <c r="K145" s="53"/>
    </row>
    <row r="146" spans="1:11" x14ac:dyDescent="0.25">
      <c r="A146" s="20"/>
      <c r="B146" s="28"/>
      <c r="D146" s="68"/>
      <c r="F146" s="47"/>
      <c r="G146" s="62"/>
      <c r="I146" s="53"/>
      <c r="J146" s="53"/>
      <c r="K146" s="53"/>
    </row>
    <row r="147" spans="1:11" x14ac:dyDescent="0.25">
      <c r="A147" s="20"/>
      <c r="B147" s="28"/>
      <c r="D147" s="68"/>
      <c r="F147" s="42"/>
      <c r="G147" s="62"/>
      <c r="I147" s="53"/>
      <c r="J147" s="53"/>
      <c r="K147" s="53"/>
    </row>
    <row r="148" spans="1:11" x14ac:dyDescent="0.25">
      <c r="A148" s="20"/>
      <c r="B148" s="28"/>
      <c r="D148" s="68"/>
      <c r="F148" s="42"/>
      <c r="G148" s="62"/>
      <c r="I148" s="53"/>
      <c r="J148" s="53"/>
      <c r="K148" s="53"/>
    </row>
    <row r="149" spans="1:11" x14ac:dyDescent="0.25">
      <c r="A149" s="20"/>
      <c r="B149" s="28"/>
      <c r="D149" s="68"/>
      <c r="F149" s="42"/>
      <c r="G149" s="62"/>
      <c r="I149" s="53"/>
      <c r="J149" s="53"/>
      <c r="K149" s="53"/>
    </row>
    <row r="150" spans="1:11" x14ac:dyDescent="0.25">
      <c r="A150" s="20"/>
      <c r="B150" s="28"/>
      <c r="D150" s="68"/>
      <c r="F150" s="42"/>
      <c r="G150" s="62"/>
      <c r="I150" s="53"/>
      <c r="J150" s="53"/>
      <c r="K150" s="53"/>
    </row>
    <row r="151" spans="1:11" x14ac:dyDescent="0.25">
      <c r="A151" s="20"/>
      <c r="B151" s="28"/>
      <c r="D151" s="68"/>
      <c r="F151" s="42"/>
      <c r="G151" s="62"/>
      <c r="I151" s="53"/>
      <c r="J151" s="53"/>
      <c r="K151" s="53"/>
    </row>
    <row r="152" spans="1:11" x14ac:dyDescent="0.25">
      <c r="A152" s="20"/>
      <c r="B152" s="28"/>
      <c r="D152" s="68"/>
      <c r="F152" s="42"/>
      <c r="G152" s="62"/>
      <c r="I152" s="53"/>
      <c r="J152" s="53"/>
      <c r="K152" s="53"/>
    </row>
    <row r="153" spans="1:11" x14ac:dyDescent="0.25">
      <c r="A153" s="20"/>
      <c r="B153" s="28"/>
      <c r="D153" s="68"/>
      <c r="F153" s="42"/>
      <c r="G153" s="62"/>
      <c r="I153" s="53"/>
      <c r="J153" s="53"/>
      <c r="K153" s="53"/>
    </row>
    <row r="154" spans="1:11" x14ac:dyDescent="0.25">
      <c r="A154" s="20"/>
      <c r="B154" s="28"/>
      <c r="D154" s="68"/>
      <c r="F154" s="42"/>
      <c r="G154" s="62"/>
      <c r="I154" s="53"/>
      <c r="J154" s="53"/>
      <c r="K154" s="53"/>
    </row>
    <row r="155" spans="1:11" x14ac:dyDescent="0.25">
      <c r="A155" s="20"/>
      <c r="B155" s="28"/>
      <c r="D155" s="68"/>
      <c r="F155" s="42"/>
      <c r="G155" s="62"/>
      <c r="I155" s="53"/>
      <c r="J155" s="53"/>
      <c r="K155" s="53"/>
    </row>
    <row r="156" spans="1:11" x14ac:dyDescent="0.25">
      <c r="A156" s="20"/>
      <c r="B156" s="28"/>
      <c r="D156" s="68"/>
      <c r="F156" s="42"/>
      <c r="G156" s="62"/>
      <c r="I156" s="53"/>
      <c r="J156" s="53"/>
      <c r="K156" s="53"/>
    </row>
    <row r="157" spans="1:11" x14ac:dyDescent="0.25">
      <c r="A157" s="20"/>
      <c r="B157" s="28"/>
      <c r="D157" s="68"/>
      <c r="F157" s="42"/>
      <c r="G157" s="62"/>
      <c r="I157" s="53"/>
      <c r="J157" s="53"/>
      <c r="K157" s="53"/>
    </row>
    <row r="158" spans="1:11" x14ac:dyDescent="0.25">
      <c r="A158" s="20"/>
      <c r="B158" s="28"/>
      <c r="D158" s="68"/>
      <c r="F158" s="42"/>
      <c r="G158" s="62"/>
      <c r="I158" s="53"/>
      <c r="J158" s="53"/>
      <c r="K158" s="53"/>
    </row>
    <row r="159" spans="1:11" x14ac:dyDescent="0.25">
      <c r="A159" s="20"/>
      <c r="B159" s="28"/>
      <c r="D159" s="68"/>
      <c r="F159" s="42"/>
      <c r="G159" s="62"/>
      <c r="I159" s="53"/>
      <c r="J159" s="53"/>
      <c r="K159" s="53"/>
    </row>
    <row r="160" spans="1:11" x14ac:dyDescent="0.25">
      <c r="A160" s="20"/>
      <c r="B160" s="28"/>
      <c r="D160" s="68"/>
      <c r="F160" s="42"/>
      <c r="G160" s="62"/>
      <c r="I160" s="53"/>
      <c r="J160" s="53"/>
      <c r="K160" s="53"/>
    </row>
    <row r="161" spans="1:11" x14ac:dyDescent="0.25">
      <c r="A161" s="20"/>
      <c r="B161" s="28"/>
      <c r="D161" s="68"/>
      <c r="F161" s="42"/>
      <c r="G161" s="62"/>
      <c r="I161" s="53"/>
      <c r="J161" s="53"/>
      <c r="K161" s="53"/>
    </row>
    <row r="162" spans="1:11" x14ac:dyDescent="0.25">
      <c r="A162" s="20"/>
      <c r="B162" s="28"/>
      <c r="D162" s="68"/>
      <c r="F162" s="42"/>
      <c r="G162" s="62"/>
      <c r="I162" s="53"/>
      <c r="J162" s="53"/>
      <c r="K162" s="53"/>
    </row>
    <row r="163" spans="1:11" x14ac:dyDescent="0.25">
      <c r="A163" s="20"/>
      <c r="B163" s="28"/>
      <c r="D163" s="68"/>
      <c r="F163" s="42"/>
      <c r="G163" s="62"/>
      <c r="I163" s="53"/>
      <c r="J163" s="53"/>
      <c r="K163" s="53"/>
    </row>
    <row r="164" spans="1:11" x14ac:dyDescent="0.25">
      <c r="A164" s="20"/>
      <c r="B164" s="28"/>
      <c r="D164" s="68"/>
      <c r="F164" s="42"/>
      <c r="G164" s="62"/>
      <c r="I164" s="53"/>
      <c r="J164" s="53"/>
      <c r="K164" s="53"/>
    </row>
    <row r="165" spans="1:11" x14ac:dyDescent="0.25">
      <c r="A165" s="20"/>
      <c r="B165" s="28"/>
      <c r="D165" s="68"/>
      <c r="F165" s="42"/>
      <c r="G165" s="62"/>
      <c r="I165" s="53"/>
      <c r="J165" s="53"/>
      <c r="K165" s="53"/>
    </row>
    <row r="166" spans="1:11" x14ac:dyDescent="0.25">
      <c r="A166" s="20"/>
      <c r="B166" s="28"/>
      <c r="D166" s="68"/>
      <c r="F166" s="42"/>
      <c r="G166" s="62"/>
      <c r="I166" s="53"/>
      <c r="J166" s="53"/>
      <c r="K166" s="53"/>
    </row>
    <row r="167" spans="1:11" x14ac:dyDescent="0.25">
      <c r="A167" s="20"/>
      <c r="B167" s="28"/>
      <c r="D167" s="68"/>
      <c r="F167" s="42"/>
      <c r="G167" s="62"/>
      <c r="I167" s="53"/>
      <c r="J167" s="53"/>
      <c r="K167" s="53"/>
    </row>
    <row r="168" spans="1:11" x14ac:dyDescent="0.25">
      <c r="A168" s="20"/>
      <c r="B168" s="28"/>
      <c r="D168" s="68"/>
      <c r="F168" s="42"/>
      <c r="G168" s="62"/>
      <c r="I168" s="53"/>
      <c r="J168" s="53"/>
      <c r="K168" s="53"/>
    </row>
    <row r="169" spans="1:11" x14ac:dyDescent="0.25">
      <c r="A169" s="20"/>
      <c r="B169" s="28"/>
      <c r="D169" s="68"/>
      <c r="F169" s="42"/>
      <c r="G169" s="62"/>
      <c r="I169" s="53"/>
      <c r="J169" s="53"/>
      <c r="K169" s="53"/>
    </row>
    <row r="170" spans="1:11" x14ac:dyDescent="0.25">
      <c r="A170" s="20"/>
      <c r="B170" s="28"/>
      <c r="D170" s="68"/>
      <c r="F170" s="42"/>
      <c r="G170" s="62"/>
      <c r="I170" s="53"/>
      <c r="J170" s="53"/>
      <c r="K170" s="53"/>
    </row>
    <row r="171" spans="1:11" x14ac:dyDescent="0.25">
      <c r="A171" s="20"/>
      <c r="B171" s="28"/>
      <c r="D171" s="68"/>
      <c r="F171" s="42"/>
      <c r="G171" s="62"/>
      <c r="I171" s="53"/>
      <c r="J171" s="53"/>
      <c r="K171" s="53"/>
    </row>
    <row r="172" spans="1:11" x14ac:dyDescent="0.25">
      <c r="A172" s="20"/>
      <c r="B172" s="28"/>
      <c r="D172" s="68"/>
      <c r="F172" s="42"/>
      <c r="G172" s="62"/>
      <c r="I172" s="53"/>
      <c r="J172" s="53"/>
      <c r="K172" s="53"/>
    </row>
    <row r="173" spans="1:11" x14ac:dyDescent="0.25">
      <c r="A173" s="20"/>
      <c r="B173" s="28"/>
      <c r="D173" s="68"/>
      <c r="F173" s="42"/>
      <c r="G173" s="62"/>
      <c r="I173" s="53"/>
      <c r="J173" s="53"/>
      <c r="K173" s="53"/>
    </row>
    <row r="174" spans="1:11" x14ac:dyDescent="0.25">
      <c r="A174" s="20"/>
      <c r="B174" s="28"/>
      <c r="D174" s="68"/>
      <c r="F174" s="42"/>
      <c r="G174" s="62"/>
      <c r="I174" s="53"/>
      <c r="J174" s="53"/>
      <c r="K174" s="53"/>
    </row>
    <row r="175" spans="1:11" x14ac:dyDescent="0.25">
      <c r="A175" s="20"/>
      <c r="B175" s="28"/>
      <c r="D175" s="68"/>
      <c r="F175" s="42"/>
      <c r="G175" s="62"/>
      <c r="I175" s="53"/>
      <c r="J175" s="53"/>
      <c r="K175" s="53"/>
    </row>
    <row r="176" spans="1:11" x14ac:dyDescent="0.25">
      <c r="A176" s="20"/>
      <c r="B176" s="28"/>
      <c r="D176" s="68"/>
      <c r="F176" s="42"/>
      <c r="G176" s="62"/>
      <c r="I176" s="53"/>
      <c r="J176" s="53"/>
      <c r="K176" s="53"/>
    </row>
    <row r="177" spans="1:11" x14ac:dyDescent="0.25">
      <c r="A177" s="20"/>
      <c r="B177" s="28"/>
      <c r="D177" s="68"/>
      <c r="F177" s="42"/>
      <c r="G177" s="62"/>
      <c r="I177" s="53"/>
      <c r="J177" s="53"/>
      <c r="K177" s="53"/>
    </row>
    <row r="178" spans="1:11" x14ac:dyDescent="0.25">
      <c r="A178" s="20"/>
      <c r="B178" s="28"/>
      <c r="D178" s="68"/>
      <c r="F178" s="42"/>
      <c r="G178" s="62"/>
      <c r="I178" s="53"/>
      <c r="J178" s="53"/>
      <c r="K178" s="53"/>
    </row>
    <row r="179" spans="1:11" x14ac:dyDescent="0.25">
      <c r="A179" s="20"/>
      <c r="B179" s="28"/>
      <c r="D179" s="68"/>
      <c r="F179" s="42"/>
      <c r="G179" s="62"/>
      <c r="I179" s="53"/>
      <c r="J179" s="53"/>
      <c r="K179" s="53"/>
    </row>
    <row r="180" spans="1:11" x14ac:dyDescent="0.25">
      <c r="A180" s="20"/>
      <c r="B180" s="28"/>
      <c r="D180" s="68"/>
      <c r="F180" s="42"/>
      <c r="G180" s="62"/>
      <c r="I180" s="53"/>
      <c r="J180" s="53"/>
      <c r="K180" s="53"/>
    </row>
    <row r="181" spans="1:11" x14ac:dyDescent="0.25">
      <c r="A181" s="20"/>
      <c r="B181" s="28"/>
      <c r="D181" s="68"/>
      <c r="F181" s="42"/>
      <c r="G181" s="62"/>
      <c r="I181" s="53"/>
      <c r="J181" s="53"/>
      <c r="K181" s="53"/>
    </row>
    <row r="182" spans="1:11" x14ac:dyDescent="0.25">
      <c r="A182" s="20"/>
      <c r="B182" s="28"/>
      <c r="D182" s="68"/>
      <c r="F182" s="42"/>
      <c r="G182" s="62"/>
      <c r="I182" s="53"/>
      <c r="J182" s="53"/>
      <c r="K182" s="53"/>
    </row>
    <row r="183" spans="1:11" x14ac:dyDescent="0.25">
      <c r="A183" s="20"/>
      <c r="B183" s="28"/>
      <c r="D183" s="68"/>
      <c r="F183" s="42"/>
      <c r="G183" s="62"/>
      <c r="I183" s="53"/>
      <c r="J183" s="53"/>
      <c r="K183" s="53"/>
    </row>
    <row r="184" spans="1:11" x14ac:dyDescent="0.25">
      <c r="A184" s="20"/>
      <c r="B184" s="28"/>
      <c r="D184" s="68"/>
      <c r="F184" s="42"/>
      <c r="G184" s="62"/>
      <c r="I184" s="53"/>
      <c r="J184" s="53"/>
      <c r="K184" s="53"/>
    </row>
    <row r="185" spans="1:11" x14ac:dyDescent="0.25">
      <c r="A185" s="20"/>
      <c r="B185" s="28"/>
      <c r="D185" s="68"/>
      <c r="F185" s="42"/>
      <c r="G185" s="62"/>
      <c r="I185" s="53"/>
      <c r="J185" s="53"/>
      <c r="K185" s="53"/>
    </row>
    <row r="186" spans="1:11" x14ac:dyDescent="0.25">
      <c r="A186" s="20"/>
      <c r="B186" s="28"/>
      <c r="D186" s="68"/>
      <c r="F186" s="42"/>
      <c r="G186" s="62"/>
      <c r="I186" s="53"/>
      <c r="J186" s="53"/>
      <c r="K186" s="53"/>
    </row>
    <row r="187" spans="1:11" x14ac:dyDescent="0.25">
      <c r="A187" s="20"/>
      <c r="B187" s="28"/>
      <c r="D187" s="68"/>
      <c r="F187" s="42"/>
      <c r="G187" s="62"/>
      <c r="I187" s="53"/>
      <c r="J187" s="53"/>
      <c r="K187" s="53"/>
    </row>
    <row r="188" spans="1:11" x14ac:dyDescent="0.25">
      <c r="A188" s="20"/>
      <c r="B188" s="28"/>
      <c r="D188" s="68"/>
      <c r="F188" s="42"/>
      <c r="G188" s="62"/>
      <c r="I188" s="53"/>
      <c r="J188" s="53"/>
      <c r="K188" s="53"/>
    </row>
    <row r="189" spans="1:11" x14ac:dyDescent="0.25">
      <c r="A189" s="20"/>
      <c r="B189" s="28"/>
      <c r="D189" s="68"/>
      <c r="F189" s="42"/>
      <c r="G189" s="62"/>
      <c r="I189" s="53"/>
      <c r="J189" s="53"/>
      <c r="K189" s="53"/>
    </row>
    <row r="190" spans="1:11" x14ac:dyDescent="0.25">
      <c r="A190" s="20"/>
      <c r="B190" s="28"/>
      <c r="D190" s="68"/>
      <c r="F190" s="42"/>
      <c r="G190" s="62"/>
      <c r="I190" s="53"/>
      <c r="J190" s="53"/>
      <c r="K190" s="53"/>
    </row>
    <row r="191" spans="1:11" x14ac:dyDescent="0.25">
      <c r="A191" s="20"/>
      <c r="B191" s="28"/>
      <c r="D191" s="68"/>
      <c r="F191" s="42"/>
      <c r="G191" s="62"/>
      <c r="I191" s="53"/>
      <c r="J191" s="53"/>
      <c r="K191" s="53"/>
    </row>
    <row r="192" spans="1:11" x14ac:dyDescent="0.25">
      <c r="A192" s="20"/>
      <c r="B192" s="28"/>
      <c r="D192" s="68"/>
      <c r="F192" s="42"/>
      <c r="G192" s="62"/>
      <c r="I192" s="53"/>
      <c r="J192" s="53"/>
      <c r="K192" s="53"/>
    </row>
    <row r="193" spans="1:11" x14ac:dyDescent="0.25">
      <c r="A193" s="20"/>
      <c r="B193" s="28"/>
      <c r="D193" s="68"/>
      <c r="F193" s="42"/>
      <c r="G193" s="62"/>
      <c r="I193" s="53"/>
      <c r="J193" s="53"/>
      <c r="K193" s="53"/>
    </row>
    <row r="194" spans="1:11" x14ac:dyDescent="0.25">
      <c r="A194" s="20"/>
      <c r="B194" s="28"/>
      <c r="D194" s="68"/>
      <c r="F194" s="42"/>
      <c r="G194" s="62"/>
      <c r="I194" s="53"/>
      <c r="J194" s="53"/>
      <c r="K194" s="53"/>
    </row>
    <row r="195" spans="1:11" x14ac:dyDescent="0.25">
      <c r="A195" s="20"/>
      <c r="B195" s="28"/>
      <c r="D195" s="68"/>
      <c r="F195" s="42"/>
      <c r="G195" s="62"/>
      <c r="I195" s="53"/>
      <c r="J195" s="53"/>
      <c r="K195" s="53"/>
    </row>
    <row r="196" spans="1:11" x14ac:dyDescent="0.25">
      <c r="A196" s="20"/>
      <c r="B196" s="28"/>
      <c r="D196" s="68"/>
      <c r="F196" s="42"/>
      <c r="G196" s="62"/>
      <c r="I196" s="53"/>
      <c r="J196" s="53"/>
      <c r="K196" s="53"/>
    </row>
    <row r="197" spans="1:11" x14ac:dyDescent="0.25">
      <c r="A197" s="20"/>
      <c r="B197" s="28"/>
      <c r="D197" s="68"/>
      <c r="F197" s="42"/>
      <c r="G197" s="62"/>
      <c r="I197" s="53"/>
      <c r="J197" s="53"/>
      <c r="K197" s="53"/>
    </row>
    <row r="198" spans="1:11" x14ac:dyDescent="0.25">
      <c r="A198" s="20"/>
      <c r="B198" s="28"/>
      <c r="D198" s="68"/>
      <c r="F198" s="42"/>
      <c r="G198" s="62"/>
      <c r="I198" s="53"/>
      <c r="J198" s="53"/>
      <c r="K198" s="53"/>
    </row>
    <row r="199" spans="1:11" x14ac:dyDescent="0.25">
      <c r="A199" s="20"/>
      <c r="B199" s="28"/>
      <c r="D199" s="68"/>
      <c r="F199" s="42"/>
      <c r="G199" s="62"/>
      <c r="I199" s="53"/>
      <c r="J199" s="53"/>
      <c r="K199" s="53"/>
    </row>
    <row r="200" spans="1:11" x14ac:dyDescent="0.25">
      <c r="A200" s="20"/>
      <c r="B200" s="28"/>
      <c r="D200" s="68"/>
      <c r="F200" s="42"/>
      <c r="G200" s="62"/>
      <c r="I200" s="53"/>
      <c r="J200" s="53"/>
      <c r="K200" s="53"/>
    </row>
    <row r="201" spans="1:11" x14ac:dyDescent="0.25">
      <c r="A201" s="20"/>
      <c r="B201" s="28"/>
      <c r="D201" s="68"/>
      <c r="F201" s="42"/>
      <c r="G201" s="62"/>
      <c r="I201" s="53"/>
      <c r="J201" s="53"/>
      <c r="K201" s="53"/>
    </row>
    <row r="202" spans="1:11" x14ac:dyDescent="0.25">
      <c r="A202" s="20"/>
      <c r="B202" s="28"/>
      <c r="D202" s="68"/>
      <c r="F202" s="42"/>
      <c r="G202" s="62"/>
      <c r="I202" s="53"/>
      <c r="J202" s="53"/>
      <c r="K202" s="53"/>
    </row>
    <row r="203" spans="1:11" x14ac:dyDescent="0.25">
      <c r="A203" s="20"/>
      <c r="B203" s="28"/>
      <c r="D203" s="68"/>
      <c r="F203" s="42"/>
      <c r="G203" s="62"/>
      <c r="I203" s="53"/>
      <c r="J203" s="53"/>
      <c r="K203" s="53"/>
    </row>
    <row r="204" spans="1:11" x14ac:dyDescent="0.25">
      <c r="A204" s="20"/>
      <c r="B204" s="28"/>
      <c r="D204" s="68"/>
      <c r="F204" s="42"/>
      <c r="G204" s="62"/>
      <c r="I204" s="53"/>
      <c r="J204" s="53"/>
      <c r="K204" s="53"/>
    </row>
    <row r="205" spans="1:11" x14ac:dyDescent="0.25">
      <c r="A205" s="20"/>
      <c r="B205" s="28"/>
      <c r="D205" s="68"/>
      <c r="F205" s="42"/>
      <c r="G205" s="62"/>
      <c r="I205" s="53"/>
      <c r="J205" s="53"/>
      <c r="K205" s="53"/>
    </row>
    <row r="206" spans="1:11" x14ac:dyDescent="0.25">
      <c r="A206" s="20"/>
      <c r="B206" s="28"/>
      <c r="D206" s="68"/>
      <c r="F206" s="42"/>
      <c r="G206" s="62"/>
      <c r="I206" s="53"/>
      <c r="J206" s="53"/>
      <c r="K206" s="53"/>
    </row>
    <row r="207" spans="1:11" x14ac:dyDescent="0.25">
      <c r="A207" s="20"/>
      <c r="B207" s="28"/>
      <c r="D207" s="68"/>
      <c r="F207" s="42"/>
      <c r="G207" s="62"/>
      <c r="I207" s="53"/>
      <c r="J207" s="53"/>
      <c r="K207" s="53"/>
    </row>
    <row r="208" spans="1:11" x14ac:dyDescent="0.25">
      <c r="A208" s="20"/>
      <c r="B208" s="28"/>
      <c r="D208" s="68"/>
      <c r="F208" s="42"/>
      <c r="G208" s="62"/>
      <c r="I208" s="53"/>
      <c r="J208" s="53"/>
      <c r="K208" s="53"/>
    </row>
    <row r="209" spans="1:11" x14ac:dyDescent="0.25">
      <c r="A209" s="20"/>
      <c r="B209" s="28"/>
      <c r="D209" s="68"/>
      <c r="F209" s="42"/>
      <c r="G209" s="62"/>
      <c r="I209" s="53"/>
      <c r="J209" s="53"/>
      <c r="K209" s="53"/>
    </row>
    <row r="210" spans="1:11" x14ac:dyDescent="0.25">
      <c r="A210" s="20"/>
      <c r="B210" s="28"/>
      <c r="D210" s="68"/>
      <c r="F210" s="42"/>
      <c r="G210" s="62"/>
      <c r="I210" s="53"/>
      <c r="J210" s="53"/>
      <c r="K210" s="53"/>
    </row>
    <row r="211" spans="1:11" x14ac:dyDescent="0.25">
      <c r="A211" s="20"/>
      <c r="B211" s="28"/>
      <c r="D211" s="68"/>
      <c r="F211" s="42"/>
      <c r="G211" s="62"/>
      <c r="I211" s="53"/>
      <c r="J211" s="53"/>
      <c r="K211" s="53"/>
    </row>
    <row r="212" spans="1:11" x14ac:dyDescent="0.25">
      <c r="A212" s="20"/>
      <c r="B212" s="28"/>
      <c r="D212" s="68"/>
      <c r="F212" s="42"/>
      <c r="G212" s="62"/>
      <c r="I212" s="53"/>
      <c r="J212" s="53"/>
      <c r="K212" s="53"/>
    </row>
    <row r="213" spans="1:11" x14ac:dyDescent="0.25">
      <c r="A213" s="20"/>
      <c r="B213" s="28"/>
      <c r="D213" s="68"/>
      <c r="F213" s="42"/>
      <c r="G213" s="62"/>
      <c r="I213" s="53"/>
      <c r="J213" s="53"/>
      <c r="K213" s="53"/>
    </row>
    <row r="214" spans="1:11" x14ac:dyDescent="0.25">
      <c r="A214" s="20"/>
      <c r="B214" s="28"/>
      <c r="D214" s="68"/>
      <c r="F214" s="42"/>
      <c r="G214" s="62"/>
      <c r="I214" s="53"/>
      <c r="J214" s="53"/>
      <c r="K214" s="53"/>
    </row>
    <row r="215" spans="1:11" x14ac:dyDescent="0.25">
      <c r="A215" s="20"/>
      <c r="B215" s="28"/>
      <c r="D215" s="68"/>
      <c r="F215" s="42"/>
      <c r="G215" s="62"/>
      <c r="I215" s="53"/>
      <c r="J215" s="53"/>
      <c r="K215" s="53"/>
    </row>
    <row r="216" spans="1:11" x14ac:dyDescent="0.25">
      <c r="A216" s="20"/>
      <c r="B216" s="28"/>
      <c r="D216" s="68"/>
      <c r="F216" s="42"/>
      <c r="G216" s="62"/>
      <c r="I216" s="53"/>
      <c r="J216" s="53"/>
      <c r="K216" s="53"/>
    </row>
    <row r="217" spans="1:11" x14ac:dyDescent="0.25">
      <c r="A217" s="20"/>
      <c r="B217" s="28"/>
      <c r="D217" s="68"/>
      <c r="F217" s="42"/>
      <c r="G217" s="62"/>
      <c r="I217" s="53"/>
      <c r="J217" s="53"/>
      <c r="K217" s="53"/>
    </row>
    <row r="218" spans="1:11" x14ac:dyDescent="0.25">
      <c r="A218" s="20"/>
      <c r="B218" s="28"/>
      <c r="D218" s="68"/>
      <c r="F218" s="42"/>
      <c r="G218" s="62"/>
      <c r="I218" s="53"/>
      <c r="J218" s="53"/>
      <c r="K218" s="53"/>
    </row>
    <row r="219" spans="1:11" x14ac:dyDescent="0.25">
      <c r="A219" s="20"/>
      <c r="B219" s="28"/>
      <c r="D219" s="68"/>
      <c r="F219" s="42"/>
      <c r="G219" s="62"/>
      <c r="I219" s="53"/>
      <c r="J219" s="53"/>
      <c r="K219" s="53"/>
    </row>
    <row r="220" spans="1:11" x14ac:dyDescent="0.25">
      <c r="A220" s="20"/>
      <c r="B220" s="28"/>
      <c r="D220" s="68"/>
      <c r="F220" s="42"/>
      <c r="G220" s="62"/>
      <c r="I220" s="53"/>
      <c r="J220" s="53"/>
      <c r="K220" s="53"/>
    </row>
    <row r="221" spans="1:11" x14ac:dyDescent="0.25">
      <c r="A221" s="20"/>
      <c r="B221" s="28"/>
      <c r="D221" s="68"/>
      <c r="F221" s="42"/>
      <c r="G221" s="62"/>
      <c r="I221" s="53"/>
      <c r="J221" s="53"/>
      <c r="K221" s="53"/>
    </row>
    <row r="222" spans="1:11" x14ac:dyDescent="0.25">
      <c r="A222" s="20"/>
      <c r="B222" s="28"/>
      <c r="D222" s="68"/>
      <c r="F222" s="42"/>
      <c r="G222" s="62"/>
      <c r="I222" s="53"/>
      <c r="J222" s="53"/>
      <c r="K222" s="53"/>
    </row>
    <row r="223" spans="1:11" x14ac:dyDescent="0.25">
      <c r="A223" s="20"/>
      <c r="B223" s="28"/>
      <c r="D223" s="68"/>
      <c r="F223" s="42"/>
      <c r="G223" s="62"/>
      <c r="I223" s="53"/>
      <c r="J223" s="53"/>
      <c r="K223" s="53"/>
    </row>
    <row r="224" spans="1:11" x14ac:dyDescent="0.25">
      <c r="A224" s="20"/>
      <c r="B224" s="28"/>
      <c r="D224" s="68"/>
      <c r="F224" s="42"/>
      <c r="G224" s="62"/>
      <c r="I224" s="53"/>
      <c r="J224" s="53"/>
      <c r="K224" s="53"/>
    </row>
    <row r="225" spans="1:11" x14ac:dyDescent="0.25">
      <c r="A225" s="20"/>
      <c r="B225" s="28"/>
      <c r="D225" s="68"/>
      <c r="F225" s="42"/>
      <c r="G225" s="62"/>
      <c r="I225" s="53"/>
      <c r="J225" s="53"/>
      <c r="K225" s="53"/>
    </row>
    <row r="226" spans="1:11" x14ac:dyDescent="0.25">
      <c r="A226" s="20"/>
      <c r="B226" s="28"/>
      <c r="D226" s="68"/>
      <c r="F226" s="42"/>
      <c r="G226" s="62"/>
      <c r="I226" s="53"/>
      <c r="J226" s="53"/>
      <c r="K226" s="53"/>
    </row>
    <row r="227" spans="1:11" x14ac:dyDescent="0.25">
      <c r="A227" s="20"/>
      <c r="B227" s="28"/>
      <c r="D227" s="68"/>
      <c r="F227" s="42"/>
      <c r="G227" s="62"/>
      <c r="I227" s="53"/>
      <c r="J227" s="53"/>
      <c r="K227" s="53"/>
    </row>
    <row r="228" spans="1:11" x14ac:dyDescent="0.25">
      <c r="A228" s="20"/>
      <c r="B228" s="28"/>
      <c r="D228" s="68"/>
      <c r="F228" s="42"/>
      <c r="G228" s="62"/>
      <c r="I228" s="53"/>
      <c r="J228" s="53"/>
      <c r="K228" s="53"/>
    </row>
    <row r="229" spans="1:11" x14ac:dyDescent="0.25">
      <c r="A229" s="20"/>
      <c r="B229" s="28"/>
      <c r="D229" s="68"/>
      <c r="F229" s="42"/>
      <c r="G229" s="62"/>
      <c r="I229" s="53"/>
      <c r="J229" s="53"/>
      <c r="K229" s="53"/>
    </row>
    <row r="230" spans="1:11" x14ac:dyDescent="0.25">
      <c r="A230" s="20"/>
      <c r="B230" s="28"/>
      <c r="D230" s="68"/>
      <c r="F230" s="42"/>
      <c r="G230" s="62"/>
      <c r="I230" s="53"/>
      <c r="J230" s="53"/>
      <c r="K230" s="53"/>
    </row>
    <row r="231" spans="1:11" x14ac:dyDescent="0.25">
      <c r="A231" s="20"/>
      <c r="B231" s="28"/>
      <c r="D231" s="68"/>
      <c r="F231" s="42"/>
      <c r="G231" s="62"/>
      <c r="I231" s="53"/>
      <c r="J231" s="53"/>
      <c r="K231" s="53"/>
    </row>
    <row r="232" spans="1:11" x14ac:dyDescent="0.25">
      <c r="A232" s="20"/>
      <c r="B232" s="28"/>
      <c r="D232" s="68"/>
      <c r="F232" s="42"/>
      <c r="G232" s="62"/>
      <c r="I232" s="53"/>
      <c r="J232" s="53"/>
      <c r="K232" s="53"/>
    </row>
    <row r="233" spans="1:11" x14ac:dyDescent="0.25">
      <c r="A233" s="20"/>
      <c r="B233" s="28"/>
      <c r="D233" s="68"/>
      <c r="F233" s="42"/>
      <c r="G233" s="62"/>
      <c r="I233" s="53"/>
      <c r="J233" s="53"/>
      <c r="K233" s="53"/>
    </row>
    <row r="234" spans="1:11" x14ac:dyDescent="0.25">
      <c r="A234" s="20"/>
      <c r="B234" s="28"/>
      <c r="D234" s="68"/>
      <c r="F234" s="42"/>
      <c r="G234" s="62"/>
      <c r="I234" s="53"/>
      <c r="J234" s="53"/>
      <c r="K234" s="53"/>
    </row>
    <row r="235" spans="1:11" x14ac:dyDescent="0.25">
      <c r="A235" s="20"/>
      <c r="B235" s="28"/>
      <c r="D235" s="68"/>
      <c r="F235" s="42"/>
      <c r="G235" s="62"/>
      <c r="I235" s="53"/>
      <c r="J235" s="53"/>
      <c r="K235" s="53"/>
    </row>
    <row r="236" spans="1:11" x14ac:dyDescent="0.25">
      <c r="A236" s="20"/>
      <c r="B236" s="28"/>
      <c r="D236" s="68"/>
      <c r="F236" s="42"/>
      <c r="G236" s="62"/>
      <c r="I236" s="53"/>
      <c r="J236" s="53"/>
      <c r="K236" s="53"/>
    </row>
    <row r="237" spans="1:11" x14ac:dyDescent="0.25">
      <c r="A237" s="20"/>
      <c r="B237" s="28"/>
      <c r="D237" s="68"/>
      <c r="F237" s="42"/>
      <c r="G237" s="62"/>
      <c r="I237" s="53"/>
      <c r="J237" s="53"/>
      <c r="K237" s="53"/>
    </row>
    <row r="238" spans="1:11" x14ac:dyDescent="0.25">
      <c r="A238" s="20"/>
      <c r="B238" s="28"/>
      <c r="D238" s="68"/>
      <c r="F238" s="42"/>
      <c r="G238" s="62"/>
      <c r="I238" s="53"/>
      <c r="J238" s="53"/>
      <c r="K238" s="53"/>
    </row>
    <row r="239" spans="1:11" x14ac:dyDescent="0.25">
      <c r="A239" s="20"/>
      <c r="B239" s="28"/>
      <c r="D239" s="68"/>
      <c r="F239" s="42"/>
      <c r="G239" s="62"/>
      <c r="I239" s="53"/>
      <c r="J239" s="53"/>
      <c r="K239" s="53"/>
    </row>
    <row r="240" spans="1:11" x14ac:dyDescent="0.25">
      <c r="A240" s="20"/>
      <c r="B240" s="28"/>
      <c r="D240" s="68"/>
      <c r="F240" s="42"/>
      <c r="G240" s="62"/>
      <c r="I240" s="53"/>
      <c r="J240" s="53"/>
      <c r="K240" s="53"/>
    </row>
    <row r="241" spans="1:11" x14ac:dyDescent="0.25">
      <c r="A241" s="20"/>
      <c r="B241" s="28"/>
      <c r="D241" s="68"/>
      <c r="F241" s="42"/>
      <c r="G241" s="62"/>
      <c r="I241" s="53"/>
      <c r="J241" s="53"/>
      <c r="K241" s="53"/>
    </row>
    <row r="242" spans="1:11" x14ac:dyDescent="0.25">
      <c r="A242" s="20"/>
      <c r="B242" s="28"/>
      <c r="D242" s="68"/>
      <c r="F242" s="42"/>
      <c r="G242" s="62"/>
      <c r="I242" s="53"/>
      <c r="J242" s="53"/>
      <c r="K242" s="53"/>
    </row>
    <row r="243" spans="1:11" x14ac:dyDescent="0.25">
      <c r="A243" s="20"/>
      <c r="B243" s="28"/>
      <c r="D243" s="68"/>
      <c r="F243" s="42"/>
      <c r="G243" s="62"/>
      <c r="I243" s="53"/>
      <c r="J243" s="53"/>
      <c r="K243" s="53"/>
    </row>
    <row r="244" spans="1:11" x14ac:dyDescent="0.25">
      <c r="A244" s="20"/>
      <c r="B244" s="28"/>
      <c r="D244" s="68"/>
      <c r="F244" s="42"/>
      <c r="G244" s="62"/>
      <c r="I244" s="53"/>
      <c r="J244" s="53"/>
      <c r="K244" s="53"/>
    </row>
    <row r="245" spans="1:11" x14ac:dyDescent="0.25">
      <c r="A245" s="20"/>
      <c r="B245" s="28"/>
      <c r="D245" s="68"/>
      <c r="F245" s="42"/>
      <c r="G245" s="62"/>
      <c r="I245" s="53"/>
      <c r="J245" s="53"/>
      <c r="K245" s="53"/>
    </row>
    <row r="246" spans="1:11" x14ac:dyDescent="0.25">
      <c r="A246" s="20"/>
      <c r="B246" s="28"/>
      <c r="D246" s="68"/>
      <c r="F246" s="42"/>
      <c r="G246" s="62"/>
      <c r="I246" s="53"/>
      <c r="J246" s="53"/>
      <c r="K246" s="53"/>
    </row>
    <row r="247" spans="1:11" x14ac:dyDescent="0.25">
      <c r="A247" s="20"/>
      <c r="B247" s="28"/>
      <c r="D247" s="68"/>
      <c r="F247" s="42"/>
      <c r="G247" s="62"/>
      <c r="I247" s="53"/>
      <c r="J247" s="53"/>
      <c r="K247" s="53"/>
    </row>
    <row r="248" spans="1:11" x14ac:dyDescent="0.25">
      <c r="A248" s="20"/>
      <c r="B248" s="28"/>
      <c r="D248" s="68"/>
      <c r="F248" s="42"/>
      <c r="G248" s="62"/>
      <c r="I248" s="53"/>
      <c r="J248" s="53"/>
      <c r="K248" s="53"/>
    </row>
    <row r="249" spans="1:11" x14ac:dyDescent="0.25">
      <c r="A249" s="20"/>
      <c r="B249" s="28"/>
      <c r="D249" s="68"/>
      <c r="F249" s="42"/>
      <c r="G249" s="62"/>
      <c r="I249" s="53"/>
      <c r="J249" s="53"/>
      <c r="K249" s="53"/>
    </row>
    <row r="250" spans="1:11" x14ac:dyDescent="0.25">
      <c r="A250" s="20"/>
      <c r="B250" s="28"/>
      <c r="D250" s="68"/>
      <c r="F250" s="42"/>
      <c r="G250" s="62"/>
      <c r="I250" s="53"/>
      <c r="J250" s="53"/>
      <c r="K250" s="53"/>
    </row>
    <row r="251" spans="1:11" x14ac:dyDescent="0.25">
      <c r="A251" s="20"/>
      <c r="B251" s="28"/>
      <c r="D251" s="68"/>
      <c r="F251" s="42"/>
      <c r="G251" s="62"/>
      <c r="I251" s="53"/>
      <c r="J251" s="53"/>
      <c r="K251" s="53"/>
    </row>
    <row r="252" spans="1:11" x14ac:dyDescent="0.25">
      <c r="A252" s="20"/>
      <c r="B252" s="28"/>
      <c r="D252" s="68"/>
      <c r="F252" s="42"/>
      <c r="G252" s="62"/>
      <c r="I252" s="53"/>
      <c r="J252" s="53"/>
      <c r="K252" s="53"/>
    </row>
    <row r="253" spans="1:11" x14ac:dyDescent="0.25">
      <c r="A253" s="20"/>
      <c r="B253" s="28"/>
      <c r="D253" s="68"/>
      <c r="F253" s="42"/>
      <c r="G253" s="62"/>
      <c r="I253" s="53"/>
      <c r="J253" s="53"/>
      <c r="K253" s="53"/>
    </row>
    <row r="254" spans="1:11" x14ac:dyDescent="0.25">
      <c r="A254" s="20"/>
      <c r="B254" s="28"/>
      <c r="D254" s="68"/>
      <c r="F254" s="42"/>
      <c r="G254" s="62"/>
      <c r="I254" s="53"/>
      <c r="J254" s="53"/>
      <c r="K254" s="53"/>
    </row>
    <row r="255" spans="1:11" x14ac:dyDescent="0.25">
      <c r="A255" s="20"/>
      <c r="B255" s="28"/>
      <c r="D255" s="68"/>
      <c r="F255" s="42"/>
      <c r="G255" s="62"/>
      <c r="I255" s="53"/>
      <c r="J255" s="53"/>
      <c r="K255" s="53"/>
    </row>
    <row r="256" spans="1:11" x14ac:dyDescent="0.25">
      <c r="A256" s="20"/>
      <c r="B256" s="28"/>
      <c r="D256" s="68"/>
      <c r="F256" s="42"/>
      <c r="G256" s="62"/>
      <c r="I256" s="53"/>
      <c r="J256" s="53"/>
      <c r="K256" s="53"/>
    </row>
    <row r="257" spans="1:11" x14ac:dyDescent="0.25">
      <c r="A257" s="20"/>
      <c r="B257" s="28"/>
      <c r="D257" s="68"/>
      <c r="F257" s="42"/>
      <c r="G257" s="62"/>
      <c r="I257" s="53"/>
      <c r="J257" s="53"/>
      <c r="K257" s="53"/>
    </row>
    <row r="258" spans="1:11" x14ac:dyDescent="0.25">
      <c r="A258" s="20"/>
      <c r="B258" s="28"/>
      <c r="D258" s="68"/>
      <c r="F258" s="42"/>
      <c r="G258" s="62"/>
      <c r="I258" s="53"/>
      <c r="J258" s="53"/>
      <c r="K258" s="53"/>
    </row>
    <row r="259" spans="1:11" x14ac:dyDescent="0.25">
      <c r="A259" s="20"/>
      <c r="B259" s="28"/>
      <c r="D259" s="68"/>
      <c r="F259" s="42"/>
      <c r="G259" s="62"/>
      <c r="I259" s="53"/>
      <c r="J259" s="53"/>
      <c r="K259" s="53"/>
    </row>
    <row r="260" spans="1:11" x14ac:dyDescent="0.25">
      <c r="A260" s="20"/>
      <c r="B260" s="28"/>
      <c r="D260" s="68"/>
      <c r="F260" s="42"/>
      <c r="G260" s="62"/>
      <c r="I260" s="53"/>
      <c r="J260" s="53"/>
      <c r="K260" s="53"/>
    </row>
    <row r="261" spans="1:11" x14ac:dyDescent="0.25">
      <c r="A261" s="20"/>
      <c r="B261" s="28"/>
      <c r="D261" s="68"/>
      <c r="F261" s="42"/>
      <c r="G261" s="62"/>
      <c r="I261" s="53"/>
      <c r="J261" s="53"/>
      <c r="K261" s="53"/>
    </row>
    <row r="262" spans="1:11" x14ac:dyDescent="0.25">
      <c r="A262" s="20"/>
      <c r="B262" s="28"/>
      <c r="D262" s="68"/>
      <c r="F262" s="42"/>
      <c r="G262" s="62"/>
      <c r="I262" s="53"/>
      <c r="J262" s="53"/>
      <c r="K262" s="53"/>
    </row>
    <row r="263" spans="1:11" x14ac:dyDescent="0.25">
      <c r="A263" s="20"/>
      <c r="B263" s="28"/>
      <c r="D263" s="68"/>
      <c r="F263" s="42"/>
      <c r="G263" s="62"/>
      <c r="I263" s="53"/>
      <c r="J263" s="53"/>
      <c r="K263" s="53"/>
    </row>
    <row r="264" spans="1:11" x14ac:dyDescent="0.25">
      <c r="A264" s="20"/>
      <c r="B264" s="28"/>
      <c r="D264" s="68"/>
      <c r="F264" s="42"/>
      <c r="G264" s="62"/>
      <c r="I264" s="53"/>
      <c r="J264" s="53"/>
      <c r="K264" s="53"/>
    </row>
    <row r="265" spans="1:11" x14ac:dyDescent="0.25">
      <c r="A265" s="20"/>
      <c r="B265" s="28"/>
      <c r="D265" s="68"/>
      <c r="F265" s="42"/>
      <c r="G265" s="62"/>
      <c r="I265" s="53"/>
      <c r="J265" s="53"/>
      <c r="K265" s="53"/>
    </row>
    <row r="266" spans="1:11" x14ac:dyDescent="0.25">
      <c r="A266" s="20"/>
      <c r="B266" s="28"/>
      <c r="D266" s="68"/>
      <c r="F266" s="42"/>
      <c r="G266" s="62"/>
      <c r="I266" s="53"/>
      <c r="J266" s="53"/>
      <c r="K266" s="53"/>
    </row>
    <row r="267" spans="1:11" x14ac:dyDescent="0.25">
      <c r="A267" s="20"/>
      <c r="B267" s="28"/>
      <c r="D267" s="68"/>
      <c r="F267" s="42"/>
      <c r="G267" s="62"/>
      <c r="I267" s="53"/>
      <c r="J267" s="53"/>
      <c r="K267" s="53"/>
    </row>
    <row r="268" spans="1:11" x14ac:dyDescent="0.25">
      <c r="A268" s="20"/>
      <c r="B268" s="28"/>
      <c r="D268" s="68"/>
      <c r="F268" s="42"/>
      <c r="G268" s="62"/>
      <c r="I268" s="53"/>
      <c r="J268" s="53"/>
      <c r="K268" s="53"/>
    </row>
    <row r="269" spans="1:11" x14ac:dyDescent="0.25">
      <c r="A269" s="20"/>
      <c r="B269" s="28"/>
      <c r="D269" s="68"/>
      <c r="F269" s="42"/>
      <c r="G269" s="62"/>
      <c r="I269" s="53"/>
      <c r="J269" s="53"/>
      <c r="K269" s="53"/>
    </row>
    <row r="270" spans="1:11" x14ac:dyDescent="0.25">
      <c r="A270" s="20"/>
      <c r="B270" s="28"/>
      <c r="D270" s="68"/>
      <c r="F270" s="42"/>
      <c r="G270" s="62"/>
      <c r="I270" s="53"/>
      <c r="J270" s="53"/>
      <c r="K270" s="53"/>
    </row>
    <row r="271" spans="1:11" x14ac:dyDescent="0.25">
      <c r="A271" s="20"/>
      <c r="B271" s="28"/>
      <c r="D271" s="68"/>
      <c r="F271" s="42"/>
      <c r="G271" s="62"/>
      <c r="I271" s="53"/>
      <c r="J271" s="53"/>
      <c r="K271" s="53"/>
    </row>
    <row r="272" spans="1:11" x14ac:dyDescent="0.25">
      <c r="A272" s="20"/>
      <c r="B272" s="28"/>
      <c r="D272" s="68"/>
      <c r="F272" s="42"/>
      <c r="G272" s="62"/>
      <c r="I272" s="53"/>
      <c r="J272" s="53"/>
      <c r="K272" s="53"/>
    </row>
    <row r="273" spans="1:11" x14ac:dyDescent="0.25">
      <c r="A273" s="20"/>
      <c r="B273" s="28"/>
      <c r="D273" s="68"/>
      <c r="F273" s="42"/>
      <c r="G273" s="62"/>
      <c r="I273" s="53"/>
      <c r="J273" s="53"/>
      <c r="K273" s="53"/>
    </row>
    <row r="274" spans="1:11" x14ac:dyDescent="0.25">
      <c r="A274" s="20"/>
      <c r="B274" s="28"/>
      <c r="D274" s="68"/>
      <c r="F274" s="42"/>
      <c r="G274" s="62"/>
      <c r="I274" s="53"/>
      <c r="J274" s="53"/>
      <c r="K274" s="53"/>
    </row>
    <row r="275" spans="1:11" x14ac:dyDescent="0.25">
      <c r="A275" s="20"/>
      <c r="B275" s="28"/>
      <c r="D275" s="68"/>
      <c r="F275" s="42"/>
      <c r="G275" s="62"/>
      <c r="I275" s="53"/>
      <c r="J275" s="53"/>
      <c r="K275" s="53"/>
    </row>
    <row r="276" spans="1:11" x14ac:dyDescent="0.25">
      <c r="A276" s="20"/>
      <c r="B276" s="28"/>
      <c r="D276" s="68"/>
      <c r="F276" s="42"/>
      <c r="G276" s="62"/>
      <c r="I276" s="53"/>
      <c r="J276" s="53"/>
      <c r="K276" s="53"/>
    </row>
    <row r="277" spans="1:11" x14ac:dyDescent="0.25">
      <c r="A277" s="20"/>
      <c r="B277" s="28"/>
      <c r="D277" s="68"/>
      <c r="F277" s="42"/>
      <c r="G277" s="62"/>
      <c r="I277" s="53"/>
      <c r="J277" s="53"/>
      <c r="K277" s="53"/>
    </row>
    <row r="278" spans="1:11" x14ac:dyDescent="0.25">
      <c r="A278" s="20"/>
      <c r="B278" s="28"/>
      <c r="D278" s="68"/>
      <c r="F278" s="42"/>
      <c r="G278" s="62"/>
      <c r="I278" s="53"/>
      <c r="J278" s="53"/>
      <c r="K278" s="53"/>
    </row>
    <row r="279" spans="1:11" x14ac:dyDescent="0.25">
      <c r="A279" s="20"/>
      <c r="B279" s="28"/>
      <c r="D279" s="68"/>
      <c r="F279" s="42"/>
      <c r="G279" s="62"/>
      <c r="I279" s="53"/>
      <c r="J279" s="53"/>
      <c r="K279" s="53"/>
    </row>
    <row r="280" spans="1:11" x14ac:dyDescent="0.25">
      <c r="A280" s="20"/>
      <c r="B280" s="28"/>
      <c r="D280" s="68"/>
      <c r="F280" s="42"/>
      <c r="G280" s="62"/>
      <c r="I280" s="53"/>
      <c r="J280" s="53"/>
      <c r="K280" s="53"/>
    </row>
    <row r="281" spans="1:11" x14ac:dyDescent="0.25">
      <c r="A281" s="20"/>
      <c r="B281" s="28"/>
      <c r="D281" s="68"/>
      <c r="F281" s="42"/>
      <c r="G281" s="62"/>
      <c r="I281" s="53"/>
      <c r="J281" s="53"/>
      <c r="K281" s="53"/>
    </row>
    <row r="282" spans="1:11" x14ac:dyDescent="0.25">
      <c r="A282" s="20"/>
      <c r="B282" s="28"/>
      <c r="D282" s="68"/>
      <c r="F282" s="42"/>
      <c r="G282" s="62"/>
      <c r="I282" s="53"/>
      <c r="J282" s="53"/>
      <c r="K282" s="53"/>
    </row>
    <row r="283" spans="1:11" x14ac:dyDescent="0.25">
      <c r="A283" s="20"/>
      <c r="B283" s="28"/>
      <c r="D283" s="68"/>
      <c r="F283" s="42"/>
      <c r="G283" s="62"/>
      <c r="I283" s="53"/>
      <c r="J283" s="53"/>
      <c r="K283" s="53"/>
    </row>
    <row r="284" spans="1:11" x14ac:dyDescent="0.25">
      <c r="A284" s="20"/>
      <c r="B284" s="28"/>
      <c r="D284" s="68"/>
      <c r="F284" s="42"/>
      <c r="G284" s="62"/>
      <c r="I284" s="53"/>
      <c r="J284" s="53"/>
      <c r="K284" s="53"/>
    </row>
    <row r="285" spans="1:11" x14ac:dyDescent="0.25">
      <c r="A285" s="20"/>
      <c r="B285" s="28"/>
      <c r="D285" s="68"/>
      <c r="F285" s="42"/>
      <c r="G285" s="62"/>
      <c r="I285" s="53"/>
      <c r="J285" s="53"/>
      <c r="K285" s="53"/>
    </row>
    <row r="286" spans="1:11" x14ac:dyDescent="0.25">
      <c r="A286" s="20"/>
      <c r="B286" s="28"/>
      <c r="D286" s="68"/>
      <c r="F286" s="42"/>
      <c r="G286" s="62"/>
      <c r="I286" s="53"/>
      <c r="J286" s="53"/>
      <c r="K286" s="53"/>
    </row>
    <row r="287" spans="1:11" x14ac:dyDescent="0.25">
      <c r="A287" s="20"/>
      <c r="B287" s="28"/>
      <c r="D287" s="68"/>
      <c r="F287" s="42"/>
      <c r="G287" s="62"/>
      <c r="I287" s="53"/>
      <c r="J287" s="53"/>
      <c r="K287" s="53"/>
    </row>
    <row r="288" spans="1:11" x14ac:dyDescent="0.25">
      <c r="A288" s="20"/>
      <c r="B288" s="28"/>
      <c r="D288" s="68"/>
      <c r="F288" s="42"/>
      <c r="G288" s="62"/>
      <c r="I288" s="53"/>
      <c r="J288" s="53"/>
      <c r="K288" s="53"/>
    </row>
    <row r="289" spans="1:11" x14ac:dyDescent="0.25">
      <c r="A289" s="20"/>
      <c r="B289" s="28"/>
      <c r="D289" s="68"/>
      <c r="F289" s="42"/>
      <c r="G289" s="62"/>
      <c r="I289" s="53"/>
      <c r="J289" s="53"/>
      <c r="K289" s="53"/>
    </row>
    <row r="290" spans="1:11" x14ac:dyDescent="0.25">
      <c r="A290" s="20"/>
      <c r="B290" s="28"/>
      <c r="D290" s="68"/>
      <c r="F290" s="42"/>
      <c r="G290" s="62"/>
      <c r="I290" s="53"/>
      <c r="J290" s="53"/>
      <c r="K290" s="53"/>
    </row>
    <row r="291" spans="1:11" x14ac:dyDescent="0.25">
      <c r="A291" s="20"/>
      <c r="B291" s="28"/>
      <c r="D291" s="68"/>
      <c r="F291" s="42"/>
      <c r="G291" s="62"/>
      <c r="I291" s="53"/>
      <c r="J291" s="53"/>
      <c r="K291" s="53"/>
    </row>
    <row r="292" spans="1:11" x14ac:dyDescent="0.25">
      <c r="A292" s="20"/>
      <c r="B292" s="28"/>
      <c r="C292" s="68"/>
      <c r="D292" s="68"/>
      <c r="F292" s="42"/>
      <c r="G292" s="62"/>
      <c r="I292" s="53"/>
      <c r="J292" s="53"/>
      <c r="K292" s="53"/>
    </row>
    <row r="293" spans="1:11" x14ac:dyDescent="0.25">
      <c r="A293" s="20"/>
      <c r="B293" s="28"/>
      <c r="D293" s="68"/>
      <c r="F293" s="42"/>
      <c r="G293" s="62"/>
      <c r="I293" s="53"/>
      <c r="J293" s="53"/>
      <c r="K293" s="53"/>
    </row>
    <row r="294" spans="1:11" x14ac:dyDescent="0.25">
      <c r="A294" s="20"/>
      <c r="B294" s="28"/>
      <c r="D294" s="68"/>
      <c r="F294" s="42"/>
      <c r="G294" s="62"/>
      <c r="I294" s="53"/>
      <c r="J294" s="53"/>
      <c r="K294" s="53"/>
    </row>
    <row r="295" spans="1:11" x14ac:dyDescent="0.25">
      <c r="A295" s="20"/>
      <c r="B295" s="28"/>
      <c r="D295" s="68"/>
      <c r="F295" s="42"/>
      <c r="G295" s="62"/>
      <c r="I295" s="53"/>
      <c r="J295" s="53"/>
      <c r="K295" s="53"/>
    </row>
    <row r="296" spans="1:11" x14ac:dyDescent="0.25">
      <c r="A296" s="20"/>
      <c r="B296" s="28"/>
      <c r="D296" s="68"/>
      <c r="F296" s="42"/>
      <c r="G296" s="62"/>
      <c r="I296" s="53"/>
      <c r="J296" s="53"/>
      <c r="K296" s="53"/>
    </row>
    <row r="297" spans="1:11" x14ac:dyDescent="0.25">
      <c r="A297" s="20"/>
      <c r="B297" s="28"/>
      <c r="D297" s="68"/>
      <c r="F297" s="42"/>
      <c r="G297" s="62"/>
      <c r="I297" s="53"/>
      <c r="J297" s="53"/>
      <c r="K297" s="53"/>
    </row>
    <row r="298" spans="1:11" x14ac:dyDescent="0.25">
      <c r="A298" s="20"/>
      <c r="B298" s="28"/>
      <c r="D298" s="68"/>
      <c r="F298" s="42"/>
      <c r="G298" s="62"/>
      <c r="I298" s="53"/>
      <c r="J298" s="53"/>
      <c r="K298" s="53"/>
    </row>
    <row r="299" spans="1:11" x14ac:dyDescent="0.25">
      <c r="A299" s="20"/>
      <c r="B299" s="28"/>
      <c r="D299" s="68"/>
      <c r="F299" s="42"/>
      <c r="G299" s="62"/>
      <c r="I299" s="53"/>
      <c r="J299" s="53"/>
      <c r="K299" s="53"/>
    </row>
    <row r="300" spans="1:11" x14ac:dyDescent="0.25">
      <c r="A300" s="20"/>
      <c r="B300" s="28"/>
      <c r="D300" s="68"/>
      <c r="F300" s="42"/>
      <c r="G300" s="62"/>
      <c r="I300" s="53"/>
      <c r="J300" s="53"/>
      <c r="K300" s="53"/>
    </row>
    <row r="301" spans="1:11" x14ac:dyDescent="0.25">
      <c r="A301" s="20"/>
      <c r="B301" s="28"/>
      <c r="D301" s="68"/>
      <c r="F301" s="42"/>
      <c r="G301" s="62"/>
      <c r="I301" s="53"/>
      <c r="J301" s="53"/>
      <c r="K301" s="53"/>
    </row>
    <row r="302" spans="1:11" x14ac:dyDescent="0.25">
      <c r="A302" s="20"/>
      <c r="B302" s="28"/>
      <c r="D302" s="68"/>
      <c r="F302" s="42"/>
      <c r="G302" s="62"/>
      <c r="I302" s="53"/>
      <c r="J302" s="53"/>
      <c r="K302" s="53"/>
    </row>
    <row r="303" spans="1:11" x14ac:dyDescent="0.25">
      <c r="A303" s="20"/>
      <c r="B303" s="28"/>
      <c r="D303" s="68"/>
      <c r="F303" s="42"/>
      <c r="G303" s="62"/>
      <c r="I303" s="53"/>
      <c r="J303" s="53"/>
      <c r="K303" s="53"/>
    </row>
    <row r="304" spans="1:11" x14ac:dyDescent="0.25">
      <c r="A304" s="20"/>
      <c r="B304" s="28"/>
      <c r="D304" s="68"/>
      <c r="F304" s="42"/>
      <c r="G304" s="62"/>
      <c r="I304" s="53"/>
      <c r="J304" s="53"/>
      <c r="K304" s="53"/>
    </row>
    <row r="305" spans="1:11" x14ac:dyDescent="0.25">
      <c r="A305" s="20"/>
      <c r="B305" s="28"/>
      <c r="D305" s="68"/>
      <c r="F305" s="42"/>
      <c r="G305" s="62"/>
      <c r="I305" s="53"/>
      <c r="J305" s="53"/>
      <c r="K305" s="53"/>
    </row>
    <row r="306" spans="1:11" x14ac:dyDescent="0.25">
      <c r="A306" s="20"/>
      <c r="B306" s="28"/>
      <c r="D306" s="68"/>
      <c r="F306" s="42"/>
      <c r="G306" s="62"/>
      <c r="I306" s="53"/>
      <c r="J306" s="53"/>
      <c r="K306" s="53"/>
    </row>
    <row r="307" spans="1:11" x14ac:dyDescent="0.25">
      <c r="A307" s="20"/>
      <c r="B307" s="28"/>
      <c r="D307" s="68"/>
      <c r="F307" s="42"/>
      <c r="G307" s="62"/>
      <c r="I307" s="53"/>
      <c r="J307" s="53"/>
      <c r="K307" s="53"/>
    </row>
    <row r="308" spans="1:11" x14ac:dyDescent="0.25">
      <c r="A308" s="20"/>
      <c r="B308" s="28"/>
      <c r="D308" s="68"/>
      <c r="F308" s="42"/>
      <c r="G308" s="62"/>
      <c r="I308" s="53"/>
      <c r="J308" s="53"/>
      <c r="K308" s="53"/>
    </row>
    <row r="309" spans="1:11" x14ac:dyDescent="0.25">
      <c r="B309" s="54"/>
      <c r="G309" s="64"/>
    </row>
    <row r="310" spans="1:11" x14ac:dyDescent="0.25">
      <c r="G310" s="64"/>
    </row>
    <row r="311" spans="1:11" ht="17.25" x14ac:dyDescent="0.4">
      <c r="G311" s="65"/>
    </row>
    <row r="312" spans="1:11" x14ac:dyDescent="0.25">
      <c r="G312" s="64"/>
    </row>
    <row r="313" spans="1:11" x14ac:dyDescent="0.25">
      <c r="F313" s="18"/>
    </row>
    <row r="314" spans="1:11" x14ac:dyDescent="0.25">
      <c r="F314" s="1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671C1-E334-4791-87B2-8AE715CF5554}">
  <sheetPr>
    <pageSetUpPr fitToPage="1"/>
  </sheetPr>
  <dimension ref="A4:L315"/>
  <sheetViews>
    <sheetView tabSelected="1" workbookViewId="0">
      <selection activeCell="B4" sqref="B4"/>
    </sheetView>
  </sheetViews>
  <sheetFormatPr baseColWidth="10" defaultColWidth="11.42578125" defaultRowHeight="15" x14ac:dyDescent="0.25"/>
  <cols>
    <col min="1" max="1" width="16" customWidth="1"/>
    <col min="2" max="2" width="24.42578125" style="46" customWidth="1"/>
    <col min="3" max="3" width="20" style="73" customWidth="1"/>
    <col min="4" max="4" width="13" style="93" customWidth="1"/>
    <col min="5" max="5" width="49.7109375" style="46" customWidth="1"/>
    <col min="6" max="6" width="16.28515625" style="66" customWidth="1"/>
    <col min="7" max="7" width="15.42578125" style="64" customWidth="1"/>
    <col min="8" max="9" width="13.140625" bestFit="1" customWidth="1"/>
    <col min="10" max="10" width="14.42578125" customWidth="1"/>
    <col min="11" max="11" width="13.5703125" customWidth="1"/>
    <col min="12" max="12" width="15.28515625" customWidth="1"/>
    <col min="13" max="13" width="14.42578125" bestFit="1" customWidth="1"/>
    <col min="14" max="14" width="12.85546875" bestFit="1" customWidth="1"/>
    <col min="15" max="15" width="14" customWidth="1"/>
  </cols>
  <sheetData>
    <row r="4" spans="1:12" x14ac:dyDescent="0.25">
      <c r="H4" s="1"/>
    </row>
    <row r="5" spans="1:12" x14ac:dyDescent="0.25">
      <c r="A5" s="100" t="s">
        <v>361</v>
      </c>
      <c r="B5" s="100"/>
      <c r="C5" s="100"/>
      <c r="D5" s="100"/>
      <c r="E5" s="100"/>
      <c r="F5" s="100"/>
      <c r="H5" s="1"/>
    </row>
    <row r="6" spans="1:12" x14ac:dyDescent="0.25">
      <c r="A6" s="101" t="s">
        <v>737</v>
      </c>
      <c r="B6" s="101"/>
      <c r="C6" s="101"/>
      <c r="D6" s="101"/>
      <c r="E6" s="101"/>
      <c r="F6" s="101"/>
      <c r="H6" s="1"/>
    </row>
    <row r="7" spans="1:12" ht="16.5" x14ac:dyDescent="0.3">
      <c r="A7" s="102" t="s">
        <v>738</v>
      </c>
      <c r="B7" s="102"/>
      <c r="C7" s="102"/>
      <c r="D7" s="102"/>
      <c r="E7" s="102"/>
      <c r="F7" s="102"/>
      <c r="H7" s="1"/>
    </row>
    <row r="8" spans="1:12" x14ac:dyDescent="0.25">
      <c r="A8" s="103" t="s">
        <v>739</v>
      </c>
      <c r="B8" s="103"/>
      <c r="C8" s="103"/>
      <c r="D8" s="103"/>
      <c r="E8" s="103"/>
      <c r="F8" s="103"/>
      <c r="H8" s="1"/>
    </row>
    <row r="9" spans="1:12" ht="60.75" customHeight="1" x14ac:dyDescent="0.25">
      <c r="A9" s="21" t="s">
        <v>2</v>
      </c>
      <c r="B9" s="21" t="s">
        <v>3</v>
      </c>
      <c r="C9" s="26" t="s">
        <v>4</v>
      </c>
      <c r="D9" s="89" t="s">
        <v>5</v>
      </c>
      <c r="E9" s="26" t="s">
        <v>6</v>
      </c>
      <c r="F9" s="60" t="s">
        <v>8</v>
      </c>
      <c r="H9" s="1"/>
    </row>
    <row r="10" spans="1:12" x14ac:dyDescent="0.25">
      <c r="A10" s="96" t="s">
        <v>360</v>
      </c>
      <c r="B10" s="97" t="s">
        <v>361</v>
      </c>
      <c r="C10" s="98">
        <v>13436</v>
      </c>
      <c r="D10" s="90">
        <v>45376</v>
      </c>
      <c r="E10" s="4" t="s">
        <v>523</v>
      </c>
      <c r="F10" s="82">
        <v>450000</v>
      </c>
      <c r="G10" s="94"/>
      <c r="H10" s="82"/>
      <c r="I10" s="82"/>
      <c r="J10" s="82"/>
      <c r="K10" s="82"/>
      <c r="L10" s="88"/>
    </row>
    <row r="11" spans="1:12" x14ac:dyDescent="0.25">
      <c r="A11" s="96" t="s">
        <v>360</v>
      </c>
      <c r="B11" s="97" t="s">
        <v>361</v>
      </c>
      <c r="C11" s="98">
        <v>13426</v>
      </c>
      <c r="D11" s="90">
        <v>45376</v>
      </c>
      <c r="E11" s="4" t="s">
        <v>524</v>
      </c>
      <c r="F11" s="82">
        <v>34610.06</v>
      </c>
      <c r="G11" s="94"/>
      <c r="H11" s="82"/>
      <c r="I11" s="82"/>
      <c r="J11" s="82"/>
      <c r="K11" s="82"/>
      <c r="L11" s="88"/>
    </row>
    <row r="12" spans="1:12" ht="24.75" x14ac:dyDescent="0.25">
      <c r="A12" s="96" t="s">
        <v>155</v>
      </c>
      <c r="B12" s="97" t="s">
        <v>278</v>
      </c>
      <c r="C12" s="98" t="s">
        <v>631</v>
      </c>
      <c r="D12" s="90">
        <v>45328</v>
      </c>
      <c r="E12" s="4" t="s">
        <v>525</v>
      </c>
      <c r="F12" s="82">
        <v>1354.95</v>
      </c>
      <c r="G12" s="94"/>
      <c r="H12" s="82"/>
      <c r="I12" s="82"/>
      <c r="J12" s="82"/>
      <c r="K12" s="82"/>
      <c r="L12" s="88"/>
    </row>
    <row r="13" spans="1:12" ht="24.75" x14ac:dyDescent="0.25">
      <c r="A13" s="96" t="s">
        <v>155</v>
      </c>
      <c r="B13" s="97" t="s">
        <v>278</v>
      </c>
      <c r="C13" s="98" t="s">
        <v>632</v>
      </c>
      <c r="D13" s="90">
        <v>45328</v>
      </c>
      <c r="E13" s="4" t="s">
        <v>525</v>
      </c>
      <c r="F13" s="82">
        <v>1358.37</v>
      </c>
      <c r="G13" s="94"/>
      <c r="H13" s="82"/>
      <c r="I13" s="82"/>
      <c r="J13" s="82"/>
      <c r="K13" s="82"/>
      <c r="L13" s="88"/>
    </row>
    <row r="14" spans="1:12" ht="24.75" x14ac:dyDescent="0.25">
      <c r="A14" s="96" t="s">
        <v>155</v>
      </c>
      <c r="B14" s="97" t="s">
        <v>278</v>
      </c>
      <c r="C14" s="98" t="s">
        <v>633</v>
      </c>
      <c r="D14" s="90">
        <v>45328</v>
      </c>
      <c r="E14" s="4" t="s">
        <v>525</v>
      </c>
      <c r="F14" s="82">
        <v>1356.58</v>
      </c>
      <c r="G14" s="94"/>
      <c r="H14" s="82"/>
      <c r="I14" s="82"/>
      <c r="J14" s="82"/>
      <c r="K14" s="82"/>
      <c r="L14" s="88"/>
    </row>
    <row r="15" spans="1:12" ht="24.75" x14ac:dyDescent="0.25">
      <c r="A15" s="96" t="s">
        <v>155</v>
      </c>
      <c r="B15" s="97" t="s">
        <v>278</v>
      </c>
      <c r="C15" s="98" t="s">
        <v>634</v>
      </c>
      <c r="D15" s="90">
        <v>45337</v>
      </c>
      <c r="E15" s="4" t="s">
        <v>525</v>
      </c>
      <c r="F15" s="82">
        <v>2217.2399999999998</v>
      </c>
      <c r="G15" s="94"/>
      <c r="H15" s="82"/>
      <c r="I15" s="82"/>
      <c r="J15" s="82"/>
      <c r="K15" s="82"/>
      <c r="L15" s="88"/>
    </row>
    <row r="16" spans="1:12" ht="24.75" x14ac:dyDescent="0.25">
      <c r="A16" s="96" t="s">
        <v>155</v>
      </c>
      <c r="B16" s="97" t="s">
        <v>278</v>
      </c>
      <c r="C16" s="98" t="s">
        <v>635</v>
      </c>
      <c r="D16" s="90">
        <v>45337</v>
      </c>
      <c r="E16" s="4" t="s">
        <v>525</v>
      </c>
      <c r="F16" s="82">
        <v>37468.76</v>
      </c>
      <c r="G16" s="94"/>
      <c r="H16" s="82"/>
      <c r="I16" s="82"/>
      <c r="J16" s="82"/>
      <c r="K16" s="82"/>
      <c r="L16" s="88"/>
    </row>
    <row r="17" spans="1:12" ht="24.75" x14ac:dyDescent="0.25">
      <c r="A17" s="96" t="s">
        <v>161</v>
      </c>
      <c r="B17" s="97" t="s">
        <v>162</v>
      </c>
      <c r="C17" s="98" t="s">
        <v>636</v>
      </c>
      <c r="D17" s="90">
        <v>45357</v>
      </c>
      <c r="E17" s="4" t="s">
        <v>526</v>
      </c>
      <c r="F17" s="82">
        <v>1744.51</v>
      </c>
      <c r="G17" s="94"/>
      <c r="H17" s="82"/>
      <c r="I17" s="82"/>
      <c r="J17" s="82"/>
      <c r="K17" s="82"/>
      <c r="L17" s="88"/>
    </row>
    <row r="18" spans="1:12" ht="24.75" x14ac:dyDescent="0.25">
      <c r="A18" s="96" t="s">
        <v>161</v>
      </c>
      <c r="B18" s="97" t="s">
        <v>162</v>
      </c>
      <c r="C18" s="98" t="s">
        <v>637</v>
      </c>
      <c r="D18" s="90">
        <v>45357</v>
      </c>
      <c r="E18" s="4" t="s">
        <v>526</v>
      </c>
      <c r="F18" s="82">
        <v>19837.16</v>
      </c>
      <c r="G18" s="94"/>
      <c r="H18" s="82"/>
      <c r="I18" s="82"/>
      <c r="J18" s="82"/>
      <c r="K18" s="82"/>
      <c r="L18" s="88"/>
    </row>
    <row r="19" spans="1:12" ht="24.75" x14ac:dyDescent="0.25">
      <c r="A19" s="96" t="s">
        <v>161</v>
      </c>
      <c r="B19" s="97" t="s">
        <v>162</v>
      </c>
      <c r="C19" s="98" t="s">
        <v>638</v>
      </c>
      <c r="D19" s="90">
        <v>45357</v>
      </c>
      <c r="E19" s="4" t="s">
        <v>526</v>
      </c>
      <c r="F19" s="82">
        <v>20115.38</v>
      </c>
      <c r="G19" s="94"/>
      <c r="H19" s="82"/>
      <c r="I19" s="82"/>
      <c r="J19" s="82"/>
      <c r="K19" s="82"/>
      <c r="L19" s="88"/>
    </row>
    <row r="20" spans="1:12" ht="24.75" x14ac:dyDescent="0.25">
      <c r="A20" s="96" t="s">
        <v>161</v>
      </c>
      <c r="B20" s="97" t="s">
        <v>162</v>
      </c>
      <c r="C20" s="98" t="s">
        <v>639</v>
      </c>
      <c r="D20" s="90">
        <v>45357</v>
      </c>
      <c r="E20" s="4" t="s">
        <v>526</v>
      </c>
      <c r="F20" s="82">
        <v>11774.98</v>
      </c>
      <c r="G20" s="94"/>
      <c r="H20" s="82"/>
      <c r="I20" s="82"/>
      <c r="J20" s="82"/>
      <c r="K20" s="82"/>
      <c r="L20" s="88"/>
    </row>
    <row r="21" spans="1:12" ht="24.75" x14ac:dyDescent="0.25">
      <c r="A21" s="96" t="s">
        <v>161</v>
      </c>
      <c r="B21" s="97" t="s">
        <v>162</v>
      </c>
      <c r="C21" s="98" t="s">
        <v>640</v>
      </c>
      <c r="D21" s="90">
        <v>45358</v>
      </c>
      <c r="E21" s="4" t="s">
        <v>526</v>
      </c>
      <c r="F21" s="82">
        <v>127.18</v>
      </c>
      <c r="G21" s="94"/>
      <c r="H21" s="82"/>
      <c r="I21" s="82"/>
      <c r="J21" s="82"/>
      <c r="K21" s="82"/>
      <c r="L21" s="88"/>
    </row>
    <row r="22" spans="1:12" ht="24.75" x14ac:dyDescent="0.25">
      <c r="A22" s="96" t="s">
        <v>161</v>
      </c>
      <c r="B22" s="97" t="s">
        <v>162</v>
      </c>
      <c r="C22" s="98" t="s">
        <v>641</v>
      </c>
      <c r="D22" s="90">
        <v>45358</v>
      </c>
      <c r="E22" s="4" t="s">
        <v>526</v>
      </c>
      <c r="F22" s="82">
        <v>23135.18</v>
      </c>
      <c r="G22" s="94"/>
      <c r="H22" s="82"/>
      <c r="I22" s="82"/>
      <c r="J22" s="82"/>
      <c r="K22" s="82"/>
      <c r="L22" s="88"/>
    </row>
    <row r="23" spans="1:12" ht="24.75" x14ac:dyDescent="0.25">
      <c r="A23" s="96" t="s">
        <v>164</v>
      </c>
      <c r="B23" s="97" t="s">
        <v>165</v>
      </c>
      <c r="C23" s="98" t="s">
        <v>642</v>
      </c>
      <c r="D23" s="90">
        <v>45356</v>
      </c>
      <c r="E23" s="4" t="s">
        <v>531</v>
      </c>
      <c r="F23" s="82">
        <v>540</v>
      </c>
      <c r="G23" s="94"/>
      <c r="H23" s="82"/>
      <c r="I23" s="82"/>
      <c r="J23" s="82"/>
      <c r="K23" s="82"/>
      <c r="L23" s="88"/>
    </row>
    <row r="24" spans="1:12" ht="24.75" x14ac:dyDescent="0.25">
      <c r="A24" s="96" t="s">
        <v>164</v>
      </c>
      <c r="B24" s="97" t="s">
        <v>165</v>
      </c>
      <c r="C24" s="98" t="s">
        <v>643</v>
      </c>
      <c r="D24" s="90">
        <v>45356</v>
      </c>
      <c r="E24" s="4" t="s">
        <v>531</v>
      </c>
      <c r="F24" s="82">
        <v>540</v>
      </c>
      <c r="G24" s="94"/>
      <c r="H24" s="82"/>
      <c r="I24" s="82"/>
      <c r="J24" s="82"/>
      <c r="K24" s="82"/>
      <c r="L24" s="88"/>
    </row>
    <row r="25" spans="1:12" ht="24.75" x14ac:dyDescent="0.25">
      <c r="A25" s="96" t="s">
        <v>164</v>
      </c>
      <c r="B25" s="97" t="s">
        <v>165</v>
      </c>
      <c r="C25" s="98" t="s">
        <v>644</v>
      </c>
      <c r="D25" s="90">
        <v>45356</v>
      </c>
      <c r="E25" s="4" t="s">
        <v>531</v>
      </c>
      <c r="F25" s="82">
        <v>810</v>
      </c>
      <c r="G25" s="94"/>
      <c r="H25" s="82"/>
      <c r="I25" s="82"/>
      <c r="J25" s="82"/>
      <c r="K25" s="82"/>
      <c r="L25" s="88"/>
    </row>
    <row r="26" spans="1:12" ht="24.75" x14ac:dyDescent="0.25">
      <c r="A26" s="96" t="s">
        <v>164</v>
      </c>
      <c r="B26" s="97" t="s">
        <v>165</v>
      </c>
      <c r="C26" s="98" t="s">
        <v>645</v>
      </c>
      <c r="D26" s="90">
        <v>45356</v>
      </c>
      <c r="E26" s="4" t="s">
        <v>531</v>
      </c>
      <c r="F26" s="82">
        <v>570</v>
      </c>
      <c r="G26" s="94"/>
      <c r="H26" s="82"/>
      <c r="I26" s="82"/>
      <c r="J26" s="82"/>
      <c r="K26" s="82"/>
      <c r="L26" s="88"/>
    </row>
    <row r="27" spans="1:12" ht="24.75" x14ac:dyDescent="0.25">
      <c r="A27" s="96" t="s">
        <v>164</v>
      </c>
      <c r="B27" s="97" t="s">
        <v>165</v>
      </c>
      <c r="C27" s="98" t="s">
        <v>646</v>
      </c>
      <c r="D27" s="90">
        <v>45359</v>
      </c>
      <c r="E27" s="4" t="s">
        <v>531</v>
      </c>
      <c r="F27" s="82">
        <v>2700</v>
      </c>
      <c r="G27" s="94"/>
      <c r="H27" s="82"/>
      <c r="I27" s="82"/>
      <c r="J27" s="82"/>
      <c r="K27" s="82"/>
      <c r="L27" s="88"/>
    </row>
    <row r="28" spans="1:12" ht="36.75" x14ac:dyDescent="0.25">
      <c r="A28" s="96" t="s">
        <v>167</v>
      </c>
      <c r="B28" s="97" t="s">
        <v>168</v>
      </c>
      <c r="C28" s="98" t="s">
        <v>647</v>
      </c>
      <c r="D28" s="90">
        <v>45352</v>
      </c>
      <c r="E28" s="4" t="s">
        <v>532</v>
      </c>
      <c r="F28" s="82">
        <v>3062.2</v>
      </c>
      <c r="G28" s="94"/>
      <c r="H28" s="82"/>
      <c r="I28" s="82"/>
      <c r="J28" s="82"/>
      <c r="K28" s="82"/>
      <c r="L28" s="88"/>
    </row>
    <row r="29" spans="1:12" ht="36.75" x14ac:dyDescent="0.25">
      <c r="A29" s="96" t="s">
        <v>167</v>
      </c>
      <c r="B29" s="97" t="s">
        <v>168</v>
      </c>
      <c r="C29" s="98" t="s">
        <v>648</v>
      </c>
      <c r="D29" s="90">
        <v>45352</v>
      </c>
      <c r="E29" s="4" t="s">
        <v>532</v>
      </c>
      <c r="F29" s="82">
        <v>357.4</v>
      </c>
      <c r="G29" s="94"/>
      <c r="H29" s="82"/>
      <c r="I29" s="82"/>
      <c r="J29" s="82"/>
      <c r="K29" s="82"/>
      <c r="L29" s="88"/>
    </row>
    <row r="30" spans="1:12" ht="36.75" x14ac:dyDescent="0.25">
      <c r="A30" s="96" t="s">
        <v>167</v>
      </c>
      <c r="B30" s="97" t="s">
        <v>168</v>
      </c>
      <c r="C30" s="98" t="s">
        <v>649</v>
      </c>
      <c r="D30" s="90">
        <v>45352</v>
      </c>
      <c r="E30" s="4" t="s">
        <v>532</v>
      </c>
      <c r="F30" s="82">
        <v>1351</v>
      </c>
      <c r="G30" s="94"/>
      <c r="H30" s="82"/>
      <c r="I30" s="82"/>
      <c r="J30" s="82"/>
      <c r="K30" s="82"/>
      <c r="L30" s="88"/>
    </row>
    <row r="31" spans="1:12" ht="36.75" x14ac:dyDescent="0.25">
      <c r="A31" s="96" t="s">
        <v>167</v>
      </c>
      <c r="B31" s="97" t="s">
        <v>168</v>
      </c>
      <c r="C31" s="98" t="s">
        <v>650</v>
      </c>
      <c r="D31" s="90">
        <v>45352</v>
      </c>
      <c r="E31" s="4" t="s">
        <v>532</v>
      </c>
      <c r="F31" s="82">
        <v>1862.2</v>
      </c>
      <c r="G31" s="94"/>
      <c r="H31" s="82"/>
      <c r="I31" s="82"/>
      <c r="J31" s="82"/>
      <c r="K31" s="82"/>
      <c r="L31" s="88"/>
    </row>
    <row r="32" spans="1:12" ht="36.75" x14ac:dyDescent="0.25">
      <c r="A32" s="96" t="s">
        <v>167</v>
      </c>
      <c r="B32" s="97" t="s">
        <v>168</v>
      </c>
      <c r="C32" s="98" t="s">
        <v>651</v>
      </c>
      <c r="D32" s="90">
        <v>45352</v>
      </c>
      <c r="E32" s="4" t="s">
        <v>532</v>
      </c>
      <c r="F32" s="82">
        <v>487</v>
      </c>
      <c r="G32" s="94"/>
      <c r="H32" s="82"/>
      <c r="I32" s="82"/>
      <c r="J32" s="82"/>
      <c r="K32" s="82"/>
      <c r="L32" s="88"/>
    </row>
    <row r="33" spans="1:12" ht="36.75" x14ac:dyDescent="0.25">
      <c r="A33" s="96" t="s">
        <v>167</v>
      </c>
      <c r="B33" s="97" t="s">
        <v>168</v>
      </c>
      <c r="C33" s="98" t="s">
        <v>652</v>
      </c>
      <c r="D33" s="90">
        <v>45352</v>
      </c>
      <c r="E33" s="4" t="s">
        <v>532</v>
      </c>
      <c r="F33" s="82">
        <v>2056.6</v>
      </c>
      <c r="G33" s="94"/>
      <c r="H33" s="82"/>
      <c r="I33" s="82"/>
      <c r="J33" s="82"/>
      <c r="K33" s="82"/>
      <c r="L33" s="88"/>
    </row>
    <row r="34" spans="1:12" ht="36.75" x14ac:dyDescent="0.25">
      <c r="A34" s="96" t="s">
        <v>167</v>
      </c>
      <c r="B34" s="97" t="s">
        <v>168</v>
      </c>
      <c r="C34" s="98" t="s">
        <v>653</v>
      </c>
      <c r="D34" s="90">
        <v>45352</v>
      </c>
      <c r="E34" s="4" t="s">
        <v>532</v>
      </c>
      <c r="F34" s="82">
        <v>1869.4</v>
      </c>
      <c r="G34" s="94"/>
      <c r="H34" s="82"/>
      <c r="I34" s="82"/>
      <c r="J34" s="82"/>
      <c r="K34" s="82"/>
      <c r="L34" s="88"/>
    </row>
    <row r="35" spans="1:12" ht="36.75" x14ac:dyDescent="0.25">
      <c r="A35" s="96" t="s">
        <v>167</v>
      </c>
      <c r="B35" s="97" t="s">
        <v>168</v>
      </c>
      <c r="C35" s="98" t="s">
        <v>654</v>
      </c>
      <c r="D35" s="90">
        <v>45352</v>
      </c>
      <c r="E35" s="4" t="s">
        <v>532</v>
      </c>
      <c r="F35" s="82">
        <v>448.6</v>
      </c>
      <c r="G35" s="94"/>
      <c r="H35" s="82"/>
      <c r="I35" s="82"/>
      <c r="J35" s="82"/>
      <c r="K35" s="82"/>
      <c r="L35" s="88"/>
    </row>
    <row r="36" spans="1:12" ht="36.75" x14ac:dyDescent="0.25">
      <c r="A36" s="96" t="s">
        <v>167</v>
      </c>
      <c r="B36" s="97" t="s">
        <v>168</v>
      </c>
      <c r="C36" s="98" t="s">
        <v>655</v>
      </c>
      <c r="D36" s="90">
        <v>45352</v>
      </c>
      <c r="E36" s="4" t="s">
        <v>532</v>
      </c>
      <c r="F36" s="82">
        <v>448.6</v>
      </c>
      <c r="G36" s="94"/>
      <c r="H36" s="82"/>
      <c r="I36" s="82"/>
      <c r="J36" s="82"/>
      <c r="K36" s="82"/>
      <c r="L36" s="88"/>
    </row>
    <row r="37" spans="1:12" ht="36.75" x14ac:dyDescent="0.25">
      <c r="A37" s="96" t="s">
        <v>167</v>
      </c>
      <c r="B37" s="97" t="s">
        <v>168</v>
      </c>
      <c r="C37" s="98" t="s">
        <v>656</v>
      </c>
      <c r="D37" s="90">
        <v>45352</v>
      </c>
      <c r="E37" s="4" t="s">
        <v>532</v>
      </c>
      <c r="F37" s="82">
        <v>2130</v>
      </c>
      <c r="G37" s="94"/>
      <c r="H37" s="82"/>
      <c r="I37" s="82"/>
      <c r="J37" s="82"/>
      <c r="K37" s="82"/>
      <c r="L37" s="88"/>
    </row>
    <row r="38" spans="1:12" ht="36.75" x14ac:dyDescent="0.25">
      <c r="A38" s="96" t="s">
        <v>527</v>
      </c>
      <c r="B38" s="97" t="s">
        <v>528</v>
      </c>
      <c r="C38" s="98" t="s">
        <v>657</v>
      </c>
      <c r="D38" s="90">
        <v>45358</v>
      </c>
      <c r="E38" s="4" t="s">
        <v>533</v>
      </c>
      <c r="F38" s="82">
        <v>26544</v>
      </c>
      <c r="G38" s="94"/>
      <c r="H38" s="82"/>
      <c r="I38" s="82"/>
      <c r="J38" s="82"/>
      <c r="K38" s="82"/>
      <c r="L38" s="88"/>
    </row>
    <row r="39" spans="1:12" ht="36.75" x14ac:dyDescent="0.25">
      <c r="A39" s="96" t="s">
        <v>527</v>
      </c>
      <c r="B39" s="97" t="s">
        <v>528</v>
      </c>
      <c r="C39" s="98" t="s">
        <v>658</v>
      </c>
      <c r="D39" s="90">
        <v>45356</v>
      </c>
      <c r="E39" s="4" t="s">
        <v>533</v>
      </c>
      <c r="F39" s="82">
        <v>30656</v>
      </c>
      <c r="G39" s="94"/>
      <c r="H39" s="82"/>
      <c r="I39" s="82"/>
      <c r="J39" s="82"/>
      <c r="K39" s="82"/>
      <c r="L39" s="88"/>
    </row>
    <row r="40" spans="1:12" ht="36.75" x14ac:dyDescent="0.25">
      <c r="A40" s="96" t="s">
        <v>529</v>
      </c>
      <c r="B40" s="97" t="s">
        <v>530</v>
      </c>
      <c r="C40" s="98" t="s">
        <v>659</v>
      </c>
      <c r="D40" s="90">
        <v>45353</v>
      </c>
      <c r="E40" s="4" t="s">
        <v>534</v>
      </c>
      <c r="F40" s="82">
        <v>672</v>
      </c>
      <c r="G40" s="94"/>
      <c r="H40" s="82"/>
      <c r="I40" s="82"/>
      <c r="J40" s="82"/>
      <c r="K40" s="82"/>
      <c r="L40" s="88"/>
    </row>
    <row r="41" spans="1:12" ht="24.75" x14ac:dyDescent="0.25">
      <c r="A41" s="96" t="s">
        <v>173</v>
      </c>
      <c r="B41" s="97" t="s">
        <v>174</v>
      </c>
      <c r="C41" s="98" t="s">
        <v>660</v>
      </c>
      <c r="D41" s="90">
        <v>45358</v>
      </c>
      <c r="E41" s="4" t="s">
        <v>535</v>
      </c>
      <c r="F41" s="82">
        <v>1300</v>
      </c>
      <c r="G41" s="94"/>
      <c r="H41" s="82"/>
      <c r="I41" s="82"/>
      <c r="J41" s="82"/>
      <c r="K41" s="82"/>
      <c r="L41" s="88"/>
    </row>
    <row r="42" spans="1:12" ht="36.75" x14ac:dyDescent="0.25">
      <c r="A42" s="96" t="s">
        <v>536</v>
      </c>
      <c r="B42" s="97" t="s">
        <v>717</v>
      </c>
      <c r="C42" s="98" t="s">
        <v>661</v>
      </c>
      <c r="D42" s="90">
        <v>45356</v>
      </c>
      <c r="E42" s="4" t="s">
        <v>540</v>
      </c>
      <c r="F42" s="82">
        <v>153400</v>
      </c>
      <c r="G42" s="94"/>
      <c r="H42" s="82"/>
      <c r="I42" s="82"/>
      <c r="J42" s="82"/>
      <c r="K42" s="82"/>
      <c r="L42" s="88"/>
    </row>
    <row r="43" spans="1:12" ht="36.75" x14ac:dyDescent="0.25">
      <c r="A43" s="96" t="s">
        <v>538</v>
      </c>
      <c r="B43" s="97" t="s">
        <v>718</v>
      </c>
      <c r="C43" s="98" t="s">
        <v>662</v>
      </c>
      <c r="D43" s="90">
        <v>45265</v>
      </c>
      <c r="E43" s="4" t="s">
        <v>541</v>
      </c>
      <c r="F43" s="82">
        <v>29462</v>
      </c>
      <c r="G43" s="94"/>
      <c r="H43" s="82"/>
      <c r="I43" s="82"/>
      <c r="J43" s="82"/>
      <c r="K43" s="82"/>
      <c r="L43" s="88"/>
    </row>
    <row r="44" spans="1:12" ht="24.75" x14ac:dyDescent="0.25">
      <c r="A44" s="96" t="s">
        <v>360</v>
      </c>
      <c r="B44" s="97" t="s">
        <v>361</v>
      </c>
      <c r="C44" s="98">
        <v>13343</v>
      </c>
      <c r="D44" s="90">
        <v>45376</v>
      </c>
      <c r="E44" s="4" t="s">
        <v>542</v>
      </c>
      <c r="F44" s="82">
        <v>193258</v>
      </c>
      <c r="G44" s="94"/>
      <c r="H44" s="82"/>
      <c r="I44" s="82"/>
      <c r="J44" s="82"/>
      <c r="K44" s="82"/>
      <c r="L44" s="88"/>
    </row>
    <row r="45" spans="1:12" ht="36.75" x14ac:dyDescent="0.25">
      <c r="A45" s="96" t="s">
        <v>543</v>
      </c>
      <c r="B45" s="97" t="s">
        <v>719</v>
      </c>
      <c r="C45" s="98" t="s">
        <v>663</v>
      </c>
      <c r="D45" s="90">
        <v>45359</v>
      </c>
      <c r="E45" s="4" t="s">
        <v>545</v>
      </c>
      <c r="F45" s="82">
        <v>129000</v>
      </c>
      <c r="G45" s="94"/>
      <c r="H45" s="82"/>
      <c r="I45" s="82"/>
      <c r="J45" s="82"/>
      <c r="K45" s="82"/>
      <c r="L45" s="88"/>
    </row>
    <row r="46" spans="1:12" ht="24.75" x14ac:dyDescent="0.25">
      <c r="A46" s="96" t="s">
        <v>360</v>
      </c>
      <c r="B46" s="97" t="s">
        <v>361</v>
      </c>
      <c r="C46" s="98">
        <v>13334</v>
      </c>
      <c r="D46" s="90">
        <v>45376</v>
      </c>
      <c r="E46" s="4" t="s">
        <v>546</v>
      </c>
      <c r="F46" s="82">
        <v>11050</v>
      </c>
      <c r="G46" s="94"/>
      <c r="H46" s="82"/>
      <c r="I46" s="82"/>
      <c r="J46" s="82"/>
      <c r="K46" s="82"/>
      <c r="L46" s="88"/>
    </row>
    <row r="47" spans="1:12" ht="48.75" x14ac:dyDescent="0.25">
      <c r="A47" s="96" t="s">
        <v>12</v>
      </c>
      <c r="B47" s="97" t="s">
        <v>13</v>
      </c>
      <c r="C47" s="98" t="s">
        <v>664</v>
      </c>
      <c r="D47" s="90">
        <v>45362</v>
      </c>
      <c r="E47" s="4" t="s">
        <v>547</v>
      </c>
      <c r="F47" s="82">
        <v>61206.83</v>
      </c>
      <c r="G47" s="94"/>
      <c r="H47" s="82"/>
      <c r="I47" s="82"/>
      <c r="J47" s="82"/>
      <c r="K47" s="82"/>
      <c r="L47" s="88"/>
    </row>
    <row r="48" spans="1:12" ht="24.75" x14ac:dyDescent="0.25">
      <c r="A48" s="96" t="s">
        <v>193</v>
      </c>
      <c r="B48" s="97" t="s">
        <v>194</v>
      </c>
      <c r="C48" s="98" t="s">
        <v>711</v>
      </c>
      <c r="D48" s="90">
        <v>45352</v>
      </c>
      <c r="E48" s="4" t="s">
        <v>698</v>
      </c>
      <c r="F48" s="82">
        <v>81376.08</v>
      </c>
      <c r="G48" s="94"/>
      <c r="H48" s="82"/>
      <c r="I48" s="82"/>
      <c r="J48" s="82"/>
      <c r="K48" s="82"/>
      <c r="L48" s="88"/>
    </row>
    <row r="49" spans="1:12" ht="24.75" x14ac:dyDescent="0.25">
      <c r="A49" s="96" t="s">
        <v>615</v>
      </c>
      <c r="B49" s="97" t="s">
        <v>616</v>
      </c>
      <c r="C49" s="98" t="s">
        <v>686</v>
      </c>
      <c r="D49" s="90">
        <v>45354</v>
      </c>
      <c r="E49" s="4" t="s">
        <v>699</v>
      </c>
      <c r="F49" s="82">
        <v>44800.99</v>
      </c>
      <c r="G49" s="94"/>
      <c r="H49" s="82"/>
      <c r="I49" s="82"/>
      <c r="J49" s="82"/>
      <c r="K49" s="82"/>
      <c r="L49" s="88"/>
    </row>
    <row r="50" spans="1:12" ht="48.75" x14ac:dyDescent="0.25">
      <c r="A50" s="96" t="s">
        <v>627</v>
      </c>
      <c r="B50" s="97" t="s">
        <v>628</v>
      </c>
      <c r="C50" s="98" t="s">
        <v>493</v>
      </c>
      <c r="D50" s="90">
        <v>45350</v>
      </c>
      <c r="E50" s="4" t="s">
        <v>700</v>
      </c>
      <c r="F50" s="82">
        <v>91066.5</v>
      </c>
      <c r="G50" s="94"/>
      <c r="H50" s="82"/>
      <c r="I50" s="82"/>
      <c r="J50" s="82"/>
      <c r="K50" s="82"/>
      <c r="L50" s="88"/>
    </row>
    <row r="51" spans="1:12" ht="24.75" x14ac:dyDescent="0.25">
      <c r="A51" s="96" t="s">
        <v>617</v>
      </c>
      <c r="B51" s="97" t="s">
        <v>618</v>
      </c>
      <c r="C51" s="98" t="s">
        <v>439</v>
      </c>
      <c r="D51" s="90">
        <v>45357</v>
      </c>
      <c r="E51" s="4" t="s">
        <v>701</v>
      </c>
      <c r="F51" s="82">
        <v>22675.97</v>
      </c>
      <c r="G51" s="94"/>
      <c r="H51" s="82"/>
      <c r="I51" s="82"/>
      <c r="J51" s="82"/>
      <c r="K51" s="82"/>
      <c r="L51" s="88"/>
    </row>
    <row r="52" spans="1:12" ht="24.75" x14ac:dyDescent="0.25">
      <c r="A52" s="96" t="s">
        <v>214</v>
      </c>
      <c r="B52" s="97" t="s">
        <v>215</v>
      </c>
      <c r="C52" s="98" t="s">
        <v>712</v>
      </c>
      <c r="D52" s="90">
        <v>45369</v>
      </c>
      <c r="E52" s="4" t="s">
        <v>702</v>
      </c>
      <c r="F52" s="82">
        <v>24640.53</v>
      </c>
      <c r="G52" s="94"/>
      <c r="H52" s="82"/>
      <c r="I52" s="82"/>
      <c r="J52" s="82"/>
      <c r="K52" s="82"/>
      <c r="L52" s="88"/>
    </row>
    <row r="53" spans="1:12" ht="24.75" x14ac:dyDescent="0.25">
      <c r="A53" s="96" t="s">
        <v>24</v>
      </c>
      <c r="B53" s="97" t="s">
        <v>25</v>
      </c>
      <c r="C53" s="98" t="s">
        <v>713</v>
      </c>
      <c r="D53" s="90">
        <v>45352</v>
      </c>
      <c r="E53" s="4" t="s">
        <v>703</v>
      </c>
      <c r="F53" s="82">
        <v>42215.74</v>
      </c>
      <c r="G53" s="94"/>
      <c r="H53" s="82"/>
      <c r="I53" s="82"/>
      <c r="J53" s="82"/>
      <c r="K53" s="82"/>
      <c r="L53" s="88"/>
    </row>
    <row r="54" spans="1:12" ht="24.75" x14ac:dyDescent="0.25">
      <c r="A54" s="96" t="s">
        <v>221</v>
      </c>
      <c r="B54" s="97" t="s">
        <v>222</v>
      </c>
      <c r="C54" s="98" t="s">
        <v>714</v>
      </c>
      <c r="D54" s="90">
        <v>45367</v>
      </c>
      <c r="E54" s="4" t="s">
        <v>704</v>
      </c>
      <c r="F54" s="82">
        <v>29936.92</v>
      </c>
      <c r="G54" s="94"/>
      <c r="H54" s="82"/>
      <c r="I54" s="82"/>
      <c r="J54" s="82"/>
      <c r="K54" s="82"/>
      <c r="L54" s="88"/>
    </row>
    <row r="55" spans="1:12" ht="24.75" x14ac:dyDescent="0.25">
      <c r="A55" s="96" t="s">
        <v>620</v>
      </c>
      <c r="B55" s="97" t="s">
        <v>621</v>
      </c>
      <c r="C55" s="98" t="s">
        <v>50</v>
      </c>
      <c r="D55" s="90">
        <v>45352</v>
      </c>
      <c r="E55" s="4" t="s">
        <v>705</v>
      </c>
      <c r="F55" s="82">
        <v>28160</v>
      </c>
      <c r="G55" s="94"/>
      <c r="H55" s="82"/>
      <c r="I55" s="82"/>
      <c r="J55" s="82"/>
      <c r="K55" s="82"/>
      <c r="L55" s="88"/>
    </row>
    <row r="56" spans="1:12" ht="24.75" x14ac:dyDescent="0.25">
      <c r="A56" s="96" t="s">
        <v>629</v>
      </c>
      <c r="B56" s="97" t="s">
        <v>630</v>
      </c>
      <c r="C56" s="98" t="s">
        <v>715</v>
      </c>
      <c r="D56" s="90">
        <v>45358</v>
      </c>
      <c r="E56" s="4" t="s">
        <v>706</v>
      </c>
      <c r="F56" s="82">
        <v>92430.53</v>
      </c>
      <c r="G56" s="94"/>
      <c r="H56" s="82"/>
      <c r="I56" s="82"/>
      <c r="J56" s="82"/>
      <c r="K56" s="82"/>
      <c r="L56" s="88"/>
    </row>
    <row r="57" spans="1:12" ht="24.75" x14ac:dyDescent="0.25">
      <c r="A57" s="96" t="s">
        <v>27</v>
      </c>
      <c r="B57" s="97" t="s">
        <v>28</v>
      </c>
      <c r="C57" s="98" t="s">
        <v>716</v>
      </c>
      <c r="D57" s="90">
        <v>45364</v>
      </c>
      <c r="E57" s="4" t="s">
        <v>707</v>
      </c>
      <c r="F57" s="82">
        <v>1471932</v>
      </c>
      <c r="G57" s="94"/>
      <c r="H57" s="82"/>
      <c r="I57" s="82"/>
      <c r="J57" s="82"/>
      <c r="K57" s="82"/>
      <c r="L57" s="88"/>
    </row>
    <row r="58" spans="1:12" ht="24.75" x14ac:dyDescent="0.25">
      <c r="A58" s="96" t="s">
        <v>623</v>
      </c>
      <c r="B58" s="97" t="s">
        <v>720</v>
      </c>
      <c r="C58" s="98" t="s">
        <v>437</v>
      </c>
      <c r="D58" s="90">
        <v>45362</v>
      </c>
      <c r="E58" s="4" t="s">
        <v>708</v>
      </c>
      <c r="F58" s="82">
        <v>71500</v>
      </c>
      <c r="G58" s="94"/>
      <c r="H58" s="82"/>
      <c r="I58" s="82"/>
      <c r="J58" s="82"/>
      <c r="K58" s="82"/>
      <c r="L58" s="88"/>
    </row>
    <row r="59" spans="1:12" ht="24.75" x14ac:dyDescent="0.25">
      <c r="A59" s="96" t="s">
        <v>625</v>
      </c>
      <c r="B59" s="97" t="s">
        <v>626</v>
      </c>
      <c r="C59" s="98" t="s">
        <v>661</v>
      </c>
      <c r="D59" s="90">
        <v>45370</v>
      </c>
      <c r="E59" s="4" t="s">
        <v>709</v>
      </c>
      <c r="F59" s="82">
        <v>21258.73</v>
      </c>
      <c r="G59" s="94"/>
      <c r="H59" s="82"/>
      <c r="I59" s="82"/>
      <c r="J59" s="82"/>
      <c r="K59" s="82"/>
      <c r="L59" s="88"/>
    </row>
    <row r="60" spans="1:12" ht="48.75" x14ac:dyDescent="0.25">
      <c r="A60" s="96" t="s">
        <v>229</v>
      </c>
      <c r="B60" s="97" t="s">
        <v>230</v>
      </c>
      <c r="C60" s="98" t="s">
        <v>684</v>
      </c>
      <c r="D60" s="90">
        <v>45355</v>
      </c>
      <c r="E60" s="4" t="s">
        <v>710</v>
      </c>
      <c r="F60" s="82">
        <v>138888.9</v>
      </c>
      <c r="G60" s="94"/>
      <c r="H60" s="82"/>
      <c r="I60" s="82"/>
      <c r="J60" s="82"/>
      <c r="K60" s="82"/>
      <c r="L60" s="88"/>
    </row>
    <row r="61" spans="1:12" x14ac:dyDescent="0.25">
      <c r="A61" s="96" t="s">
        <v>234</v>
      </c>
      <c r="B61" s="97" t="s">
        <v>280</v>
      </c>
      <c r="C61" s="98" t="s">
        <v>665</v>
      </c>
      <c r="D61" s="90">
        <v>45359</v>
      </c>
      <c r="E61" s="4" t="s">
        <v>549</v>
      </c>
      <c r="F61" s="82">
        <v>73500</v>
      </c>
      <c r="G61" s="94"/>
      <c r="H61" s="82"/>
      <c r="I61" s="82"/>
      <c r="J61" s="82"/>
      <c r="K61" s="82"/>
      <c r="L61" s="88"/>
    </row>
    <row r="62" spans="1:12" ht="36.75" x14ac:dyDescent="0.25">
      <c r="A62" s="96" t="s">
        <v>41</v>
      </c>
      <c r="B62" s="97" t="s">
        <v>42</v>
      </c>
      <c r="C62" s="98" t="s">
        <v>666</v>
      </c>
      <c r="D62" s="90">
        <v>45288</v>
      </c>
      <c r="E62" s="4" t="s">
        <v>551</v>
      </c>
      <c r="F62" s="82">
        <v>34302.6</v>
      </c>
      <c r="G62" s="94"/>
      <c r="H62" s="82"/>
      <c r="I62" s="82"/>
      <c r="J62" s="82"/>
      <c r="K62" s="82"/>
      <c r="L62" s="88"/>
    </row>
    <row r="63" spans="1:12" ht="36.75" x14ac:dyDescent="0.25">
      <c r="A63" s="96" t="s">
        <v>41</v>
      </c>
      <c r="B63" s="97" t="s">
        <v>42</v>
      </c>
      <c r="C63" s="98" t="s">
        <v>667</v>
      </c>
      <c r="D63" s="90">
        <v>45288</v>
      </c>
      <c r="E63" s="4" t="s">
        <v>551</v>
      </c>
      <c r="F63" s="82">
        <v>39642.1</v>
      </c>
      <c r="G63" s="94"/>
      <c r="H63" s="82"/>
      <c r="I63" s="82"/>
      <c r="J63" s="82"/>
      <c r="K63" s="82"/>
      <c r="L63" s="88"/>
    </row>
    <row r="64" spans="1:12" ht="36.75" x14ac:dyDescent="0.25">
      <c r="A64" s="96" t="s">
        <v>41</v>
      </c>
      <c r="B64" s="97" t="s">
        <v>42</v>
      </c>
      <c r="C64" s="98" t="s">
        <v>668</v>
      </c>
      <c r="D64" s="90">
        <v>45327</v>
      </c>
      <c r="E64" s="4" t="s">
        <v>551</v>
      </c>
      <c r="F64" s="82">
        <v>14502.2</v>
      </c>
      <c r="G64" s="94"/>
      <c r="H64" s="82"/>
      <c r="I64" s="82"/>
      <c r="J64" s="82"/>
      <c r="K64" s="82"/>
      <c r="L64" s="88"/>
    </row>
    <row r="65" spans="1:12" ht="36.75" x14ac:dyDescent="0.25">
      <c r="A65" s="96" t="s">
        <v>41</v>
      </c>
      <c r="B65" s="97" t="s">
        <v>42</v>
      </c>
      <c r="C65" s="98" t="s">
        <v>669</v>
      </c>
      <c r="D65" s="90">
        <v>45345</v>
      </c>
      <c r="E65" s="4" t="s">
        <v>551</v>
      </c>
      <c r="F65" s="82">
        <v>97822</v>
      </c>
      <c r="G65" s="94"/>
      <c r="H65" s="82"/>
      <c r="I65" s="82"/>
      <c r="J65" s="82"/>
      <c r="K65" s="82"/>
      <c r="L65" s="88"/>
    </row>
    <row r="66" spans="1:12" ht="36.75" x14ac:dyDescent="0.25">
      <c r="A66" s="96" t="s">
        <v>41</v>
      </c>
      <c r="B66" s="97" t="s">
        <v>42</v>
      </c>
      <c r="C66" s="98" t="s">
        <v>670</v>
      </c>
      <c r="D66" s="90">
        <v>45345</v>
      </c>
      <c r="E66" s="4" t="s">
        <v>551</v>
      </c>
      <c r="F66" s="82">
        <v>18585</v>
      </c>
      <c r="G66" s="94"/>
      <c r="H66" s="82"/>
      <c r="I66" s="82"/>
      <c r="J66" s="82"/>
      <c r="K66" s="82"/>
      <c r="L66" s="88"/>
    </row>
    <row r="67" spans="1:12" ht="36.75" x14ac:dyDescent="0.25">
      <c r="A67" s="96" t="s">
        <v>41</v>
      </c>
      <c r="B67" s="97" t="s">
        <v>42</v>
      </c>
      <c r="C67" s="98" t="s">
        <v>671</v>
      </c>
      <c r="D67" s="90">
        <v>45345</v>
      </c>
      <c r="E67" s="4" t="s">
        <v>551</v>
      </c>
      <c r="F67" s="82">
        <v>24490.9</v>
      </c>
      <c r="G67" s="94"/>
      <c r="H67" s="82"/>
      <c r="I67" s="82"/>
      <c r="J67" s="82"/>
      <c r="K67" s="82"/>
      <c r="L67" s="88"/>
    </row>
    <row r="68" spans="1:12" ht="36.75" x14ac:dyDescent="0.25">
      <c r="A68" s="96" t="s">
        <v>41</v>
      </c>
      <c r="B68" s="97" t="s">
        <v>42</v>
      </c>
      <c r="C68" s="98" t="s">
        <v>672</v>
      </c>
      <c r="D68" s="90">
        <v>45345</v>
      </c>
      <c r="E68" s="4" t="s">
        <v>551</v>
      </c>
      <c r="F68" s="82">
        <v>14101</v>
      </c>
      <c r="G68" s="94"/>
      <c r="H68" s="82"/>
      <c r="I68" s="82"/>
      <c r="J68" s="82"/>
      <c r="K68" s="82"/>
      <c r="L68" s="88"/>
    </row>
    <row r="69" spans="1:12" ht="36.75" x14ac:dyDescent="0.25">
      <c r="A69" s="96" t="s">
        <v>41</v>
      </c>
      <c r="B69" s="97" t="s">
        <v>42</v>
      </c>
      <c r="C69" s="98" t="s">
        <v>673</v>
      </c>
      <c r="D69" s="90">
        <v>45345</v>
      </c>
      <c r="E69" s="4" t="s">
        <v>551</v>
      </c>
      <c r="F69" s="82">
        <v>25653.200000000001</v>
      </c>
      <c r="G69" s="94"/>
      <c r="H69" s="82"/>
      <c r="I69" s="82"/>
      <c r="J69" s="82"/>
      <c r="K69" s="82"/>
      <c r="L69" s="88"/>
    </row>
    <row r="70" spans="1:12" ht="24.75" x14ac:dyDescent="0.25">
      <c r="A70" s="96" t="s">
        <v>552</v>
      </c>
      <c r="B70" s="97" t="s">
        <v>721</v>
      </c>
      <c r="C70" s="98" t="s">
        <v>674</v>
      </c>
      <c r="D70" s="90">
        <v>45363</v>
      </c>
      <c r="E70" s="4" t="s">
        <v>554</v>
      </c>
      <c r="F70" s="82">
        <v>46020</v>
      </c>
      <c r="G70" s="94"/>
      <c r="H70" s="82"/>
      <c r="I70" s="82"/>
      <c r="J70" s="82"/>
      <c r="K70" s="82"/>
      <c r="L70" s="88"/>
    </row>
    <row r="71" spans="1:12" ht="48.75" x14ac:dyDescent="0.25">
      <c r="A71" s="96" t="s">
        <v>555</v>
      </c>
      <c r="B71" s="97" t="s">
        <v>556</v>
      </c>
      <c r="C71" s="98" t="s">
        <v>675</v>
      </c>
      <c r="D71" s="90">
        <v>45342</v>
      </c>
      <c r="E71" s="4" t="s">
        <v>557</v>
      </c>
      <c r="F71" s="82">
        <v>3000</v>
      </c>
      <c r="G71" s="94"/>
      <c r="H71" s="82"/>
      <c r="I71" s="82"/>
      <c r="J71" s="82"/>
      <c r="K71" s="82"/>
      <c r="L71" s="88"/>
    </row>
    <row r="72" spans="1:12" ht="24.75" x14ac:dyDescent="0.25">
      <c r="A72" s="96" t="s">
        <v>558</v>
      </c>
      <c r="B72" s="97" t="s">
        <v>559</v>
      </c>
      <c r="C72" s="98" t="s">
        <v>676</v>
      </c>
      <c r="D72" s="90">
        <v>45359</v>
      </c>
      <c r="E72" s="4" t="s">
        <v>560</v>
      </c>
      <c r="F72" s="82">
        <v>212400</v>
      </c>
      <c r="G72" s="94"/>
      <c r="H72" s="82"/>
      <c r="I72" s="82"/>
      <c r="J72" s="82"/>
      <c r="K72" s="82"/>
      <c r="L72" s="88"/>
    </row>
    <row r="73" spans="1:12" ht="36.75" x14ac:dyDescent="0.25">
      <c r="A73" s="96" t="s">
        <v>561</v>
      </c>
      <c r="B73" s="97" t="s">
        <v>722</v>
      </c>
      <c r="C73" s="98" t="s">
        <v>677</v>
      </c>
      <c r="D73" s="90">
        <v>45367</v>
      </c>
      <c r="E73" s="4" t="s">
        <v>576</v>
      </c>
      <c r="F73" s="82">
        <v>82600</v>
      </c>
      <c r="G73" s="94"/>
      <c r="H73" s="82"/>
      <c r="I73" s="82"/>
      <c r="J73" s="82"/>
      <c r="K73" s="82"/>
      <c r="L73" s="88"/>
    </row>
    <row r="74" spans="1:12" ht="48.75" x14ac:dyDescent="0.25">
      <c r="A74" s="96" t="s">
        <v>561</v>
      </c>
      <c r="B74" s="97" t="s">
        <v>722</v>
      </c>
      <c r="C74" s="98" t="s">
        <v>678</v>
      </c>
      <c r="D74" s="90">
        <v>45352</v>
      </c>
      <c r="E74" s="4" t="s">
        <v>577</v>
      </c>
      <c r="F74" s="82">
        <v>199862.5</v>
      </c>
      <c r="G74" s="94"/>
      <c r="H74" s="82"/>
      <c r="I74" s="82"/>
      <c r="J74" s="82"/>
      <c r="K74" s="82"/>
      <c r="L74" s="88"/>
    </row>
    <row r="75" spans="1:12" ht="60.75" x14ac:dyDescent="0.25">
      <c r="A75" s="96" t="s">
        <v>561</v>
      </c>
      <c r="B75" s="97" t="s">
        <v>722</v>
      </c>
      <c r="C75" s="98" t="s">
        <v>679</v>
      </c>
      <c r="D75" s="90">
        <v>45367</v>
      </c>
      <c r="E75" s="4" t="s">
        <v>578</v>
      </c>
      <c r="F75" s="82">
        <v>92630</v>
      </c>
      <c r="G75" s="94"/>
      <c r="H75" s="82"/>
      <c r="I75" s="82"/>
      <c r="J75" s="82"/>
      <c r="K75" s="82"/>
      <c r="L75" s="88"/>
    </row>
    <row r="76" spans="1:12" ht="36.75" x14ac:dyDescent="0.25">
      <c r="A76" s="96" t="s">
        <v>563</v>
      </c>
      <c r="B76" s="97" t="s">
        <v>723</v>
      </c>
      <c r="C76" s="98" t="s">
        <v>680</v>
      </c>
      <c r="D76" s="90">
        <v>45323</v>
      </c>
      <c r="E76" s="4" t="s">
        <v>565</v>
      </c>
      <c r="F76" s="82">
        <v>24662</v>
      </c>
      <c r="G76" s="94"/>
      <c r="H76" s="82"/>
      <c r="I76" s="82"/>
      <c r="J76" s="82"/>
      <c r="K76" s="82"/>
      <c r="L76" s="88"/>
    </row>
    <row r="77" spans="1:12" ht="48.75" x14ac:dyDescent="0.25">
      <c r="A77" s="96" t="s">
        <v>566</v>
      </c>
      <c r="B77" s="97" t="s">
        <v>724</v>
      </c>
      <c r="C77" s="98" t="s">
        <v>350</v>
      </c>
      <c r="D77" s="90">
        <v>45365</v>
      </c>
      <c r="E77" s="4" t="s">
        <v>579</v>
      </c>
      <c r="F77" s="82">
        <v>148680</v>
      </c>
      <c r="G77" s="94"/>
      <c r="H77" s="82"/>
      <c r="I77" s="82"/>
      <c r="J77" s="82"/>
      <c r="K77" s="82"/>
      <c r="L77" s="88"/>
    </row>
    <row r="78" spans="1:12" ht="36.75" x14ac:dyDescent="0.25">
      <c r="A78" s="96" t="s">
        <v>568</v>
      </c>
      <c r="B78" s="97" t="s">
        <v>725</v>
      </c>
      <c r="C78" s="98" t="s">
        <v>681</v>
      </c>
      <c r="D78" s="90">
        <v>45337</v>
      </c>
      <c r="E78" s="4" t="s">
        <v>580</v>
      </c>
      <c r="F78" s="82">
        <v>202753.5</v>
      </c>
      <c r="G78" s="94"/>
      <c r="H78" s="82"/>
      <c r="I78" s="82"/>
      <c r="J78" s="82"/>
      <c r="K78" s="82"/>
      <c r="L78" s="88"/>
    </row>
    <row r="79" spans="1:12" ht="36.75" x14ac:dyDescent="0.25">
      <c r="A79" s="96" t="s">
        <v>568</v>
      </c>
      <c r="B79" s="97" t="s">
        <v>725</v>
      </c>
      <c r="C79" s="98" t="s">
        <v>682</v>
      </c>
      <c r="D79" s="90">
        <v>45337</v>
      </c>
      <c r="E79" s="4" t="s">
        <v>580</v>
      </c>
      <c r="F79" s="82">
        <v>94164</v>
      </c>
      <c r="G79" s="94"/>
      <c r="H79" s="82"/>
      <c r="I79" s="82"/>
      <c r="J79" s="82"/>
      <c r="K79" s="82"/>
      <c r="L79" s="88"/>
    </row>
    <row r="80" spans="1:12" ht="48.75" x14ac:dyDescent="0.25">
      <c r="A80" s="96" t="s">
        <v>570</v>
      </c>
      <c r="B80" s="97" t="s">
        <v>726</v>
      </c>
      <c r="C80" s="98" t="s">
        <v>683</v>
      </c>
      <c r="D80" s="90">
        <v>45352</v>
      </c>
      <c r="E80" s="4" t="s">
        <v>581</v>
      </c>
      <c r="F80" s="82">
        <v>61950</v>
      </c>
      <c r="G80" s="94"/>
      <c r="H80" s="82"/>
      <c r="I80" s="82"/>
      <c r="J80" s="82"/>
      <c r="K80" s="82"/>
      <c r="L80" s="88"/>
    </row>
    <row r="81" spans="1:12" ht="36.75" x14ac:dyDescent="0.25">
      <c r="A81" s="96" t="s">
        <v>572</v>
      </c>
      <c r="B81" s="97" t="s">
        <v>727</v>
      </c>
      <c r="C81" s="98" t="s">
        <v>674</v>
      </c>
      <c r="D81" s="90">
        <v>44907</v>
      </c>
      <c r="E81" s="4" t="s">
        <v>582</v>
      </c>
      <c r="F81" s="82">
        <v>109268</v>
      </c>
      <c r="G81" s="94"/>
      <c r="H81" s="82"/>
      <c r="I81" s="82"/>
      <c r="J81" s="82"/>
      <c r="K81" s="82"/>
      <c r="L81" s="88"/>
    </row>
    <row r="82" spans="1:12" ht="48.75" x14ac:dyDescent="0.25">
      <c r="A82" s="96" t="s">
        <v>574</v>
      </c>
      <c r="B82" s="97" t="s">
        <v>728</v>
      </c>
      <c r="C82" s="98" t="s">
        <v>684</v>
      </c>
      <c r="D82" s="90">
        <v>45365</v>
      </c>
      <c r="E82" s="4" t="s">
        <v>583</v>
      </c>
      <c r="F82" s="82">
        <v>85402.5</v>
      </c>
      <c r="G82" s="94"/>
      <c r="H82" s="82"/>
      <c r="I82" s="82"/>
      <c r="J82" s="82"/>
      <c r="K82" s="82"/>
      <c r="L82" s="88"/>
    </row>
    <row r="83" spans="1:12" x14ac:dyDescent="0.25">
      <c r="A83" s="96" t="s">
        <v>584</v>
      </c>
      <c r="B83" s="97" t="s">
        <v>729</v>
      </c>
      <c r="C83" s="98" t="s">
        <v>685</v>
      </c>
      <c r="D83" s="90">
        <v>45345</v>
      </c>
      <c r="E83" s="4" t="s">
        <v>586</v>
      </c>
      <c r="F83" s="82">
        <v>233912.04</v>
      </c>
      <c r="G83" s="94"/>
      <c r="H83" s="82"/>
      <c r="I83" s="82"/>
      <c r="J83" s="82"/>
      <c r="K83" s="82"/>
      <c r="L83" s="88"/>
    </row>
    <row r="84" spans="1:12" ht="24.75" x14ac:dyDescent="0.25">
      <c r="A84" s="96" t="s">
        <v>390</v>
      </c>
      <c r="B84" s="97" t="s">
        <v>513</v>
      </c>
      <c r="C84" s="98" t="s">
        <v>439</v>
      </c>
      <c r="D84" s="90">
        <v>45322</v>
      </c>
      <c r="E84" s="4" t="s">
        <v>393</v>
      </c>
      <c r="F84" s="82">
        <v>9000</v>
      </c>
      <c r="G84" s="94"/>
      <c r="H84" s="82"/>
      <c r="I84" s="82"/>
      <c r="J84" s="82"/>
      <c r="K84" s="82"/>
      <c r="L84" s="88"/>
    </row>
    <row r="85" spans="1:12" ht="24.75" x14ac:dyDescent="0.25">
      <c r="A85" s="96" t="s">
        <v>390</v>
      </c>
      <c r="B85" s="97" t="s">
        <v>513</v>
      </c>
      <c r="C85" s="98" t="s">
        <v>686</v>
      </c>
      <c r="D85" s="90">
        <v>45351</v>
      </c>
      <c r="E85" s="4" t="s">
        <v>393</v>
      </c>
      <c r="F85" s="82">
        <v>15900</v>
      </c>
      <c r="G85" s="94"/>
      <c r="H85" s="82"/>
      <c r="I85" s="82"/>
      <c r="J85" s="82"/>
      <c r="K85" s="82"/>
      <c r="L85" s="88"/>
    </row>
    <row r="86" spans="1:12" ht="36.75" x14ac:dyDescent="0.25">
      <c r="A86" s="96" t="s">
        <v>390</v>
      </c>
      <c r="B86" s="97" t="s">
        <v>513</v>
      </c>
      <c r="C86" s="98" t="s">
        <v>16</v>
      </c>
      <c r="D86" s="90">
        <v>45356</v>
      </c>
      <c r="E86" s="4" t="s">
        <v>587</v>
      </c>
      <c r="F86" s="82">
        <v>22495.3</v>
      </c>
      <c r="G86" s="94"/>
      <c r="H86" s="82"/>
      <c r="I86" s="82"/>
      <c r="J86" s="82"/>
      <c r="K86" s="82"/>
      <c r="L86" s="88"/>
    </row>
    <row r="87" spans="1:12" ht="24.75" x14ac:dyDescent="0.25">
      <c r="A87" s="96" t="s">
        <v>588</v>
      </c>
      <c r="B87" s="97" t="s">
        <v>730</v>
      </c>
      <c r="C87" s="98" t="s">
        <v>687</v>
      </c>
      <c r="D87" s="90">
        <v>45352</v>
      </c>
      <c r="E87" s="4" t="s">
        <v>590</v>
      </c>
      <c r="F87" s="82">
        <v>2714</v>
      </c>
      <c r="G87" s="94"/>
      <c r="H87" s="82"/>
      <c r="I87" s="82"/>
      <c r="J87" s="82"/>
      <c r="K87" s="82"/>
      <c r="L87" s="88"/>
    </row>
    <row r="88" spans="1:12" ht="24.75" x14ac:dyDescent="0.25">
      <c r="A88" s="96" t="s">
        <v>591</v>
      </c>
      <c r="B88" s="97" t="s">
        <v>592</v>
      </c>
      <c r="C88" s="98" t="s">
        <v>688</v>
      </c>
      <c r="D88" s="90">
        <v>45337</v>
      </c>
      <c r="E88" s="4" t="s">
        <v>593</v>
      </c>
      <c r="F88" s="82">
        <v>25950</v>
      </c>
      <c r="G88" s="94"/>
      <c r="H88" s="82"/>
      <c r="I88" s="82"/>
      <c r="J88" s="82"/>
      <c r="K88" s="82"/>
      <c r="L88" s="88"/>
    </row>
    <row r="89" spans="1:12" ht="24.75" x14ac:dyDescent="0.25">
      <c r="A89" s="96" t="s">
        <v>594</v>
      </c>
      <c r="B89" s="97" t="s">
        <v>731</v>
      </c>
      <c r="C89" s="98" t="s">
        <v>689</v>
      </c>
      <c r="D89" s="90">
        <v>45352</v>
      </c>
      <c r="E89" s="4" t="s">
        <v>593</v>
      </c>
      <c r="F89" s="82">
        <v>20700</v>
      </c>
      <c r="G89" s="94"/>
      <c r="H89" s="82"/>
      <c r="I89" s="82"/>
      <c r="J89" s="82"/>
      <c r="K89" s="82"/>
      <c r="L89" s="88"/>
    </row>
    <row r="90" spans="1:12" ht="24.75" x14ac:dyDescent="0.25">
      <c r="A90" s="96" t="s">
        <v>596</v>
      </c>
      <c r="B90" s="97" t="s">
        <v>732</v>
      </c>
      <c r="C90" s="98" t="s">
        <v>690</v>
      </c>
      <c r="D90" s="90">
        <v>45337</v>
      </c>
      <c r="E90" s="4" t="s">
        <v>593</v>
      </c>
      <c r="F90" s="82">
        <v>22200</v>
      </c>
      <c r="G90" s="94"/>
      <c r="H90" s="82"/>
      <c r="I90" s="82"/>
      <c r="J90" s="82"/>
      <c r="K90" s="82"/>
      <c r="L90" s="88"/>
    </row>
    <row r="91" spans="1:12" ht="24.75" x14ac:dyDescent="0.25">
      <c r="A91" s="96" t="s">
        <v>598</v>
      </c>
      <c r="B91" s="97" t="s">
        <v>599</v>
      </c>
      <c r="C91" s="98" t="s">
        <v>691</v>
      </c>
      <c r="D91" s="90">
        <v>45326</v>
      </c>
      <c r="E91" s="4" t="s">
        <v>593</v>
      </c>
      <c r="F91" s="82">
        <v>15000</v>
      </c>
      <c r="G91" s="94"/>
      <c r="H91" s="82"/>
      <c r="I91" s="82"/>
      <c r="J91" s="82"/>
      <c r="K91" s="82"/>
      <c r="L91" s="88"/>
    </row>
    <row r="92" spans="1:12" ht="24.75" x14ac:dyDescent="0.25">
      <c r="A92" s="96" t="s">
        <v>270</v>
      </c>
      <c r="B92" s="97" t="s">
        <v>733</v>
      </c>
      <c r="C92" s="98" t="s">
        <v>692</v>
      </c>
      <c r="D92" s="90">
        <v>45356</v>
      </c>
      <c r="E92" s="4" t="s">
        <v>601</v>
      </c>
      <c r="F92" s="82">
        <v>668000</v>
      </c>
      <c r="G92" s="94"/>
      <c r="H92" s="82"/>
      <c r="I92" s="82"/>
      <c r="J92" s="82"/>
      <c r="K92" s="82"/>
      <c r="L92" s="88"/>
    </row>
    <row r="93" spans="1:12" ht="24.75" x14ac:dyDescent="0.25">
      <c r="A93" s="96" t="s">
        <v>602</v>
      </c>
      <c r="B93" s="97" t="s">
        <v>734</v>
      </c>
      <c r="C93" s="98" t="s">
        <v>693</v>
      </c>
      <c r="D93" s="90">
        <v>45337</v>
      </c>
      <c r="E93" s="4" t="s">
        <v>604</v>
      </c>
      <c r="F93" s="82">
        <v>26999.759999999998</v>
      </c>
      <c r="G93" s="94"/>
      <c r="H93" s="82"/>
      <c r="I93" s="82"/>
      <c r="J93" s="82"/>
      <c r="K93" s="82"/>
      <c r="L93" s="88"/>
    </row>
    <row r="94" spans="1:12" ht="24.75" x14ac:dyDescent="0.25">
      <c r="A94" s="96" t="s">
        <v>605</v>
      </c>
      <c r="B94" s="97" t="s">
        <v>735</v>
      </c>
      <c r="C94" s="98" t="s">
        <v>694</v>
      </c>
      <c r="D94" s="90">
        <v>45309</v>
      </c>
      <c r="E94" s="4" t="s">
        <v>607</v>
      </c>
      <c r="F94" s="82">
        <v>7518.41</v>
      </c>
      <c r="G94" s="94"/>
      <c r="H94" s="82"/>
      <c r="I94" s="82"/>
      <c r="J94" s="82"/>
      <c r="K94" s="82"/>
      <c r="L94" s="88"/>
    </row>
    <row r="95" spans="1:12" ht="24.75" x14ac:dyDescent="0.25">
      <c r="A95" s="96" t="s">
        <v>605</v>
      </c>
      <c r="B95" s="97" t="s">
        <v>735</v>
      </c>
      <c r="C95" s="98" t="s">
        <v>695</v>
      </c>
      <c r="D95" s="90">
        <v>45323</v>
      </c>
      <c r="E95" s="4" t="s">
        <v>607</v>
      </c>
      <c r="F95" s="82">
        <v>31368.42</v>
      </c>
      <c r="G95" s="94"/>
      <c r="H95" s="82"/>
      <c r="I95" s="82"/>
      <c r="J95" s="82"/>
      <c r="K95" s="82"/>
      <c r="L95" s="88"/>
    </row>
    <row r="96" spans="1:12" ht="24.75" x14ac:dyDescent="0.25">
      <c r="A96" s="96" t="s">
        <v>608</v>
      </c>
      <c r="B96" s="97" t="s">
        <v>609</v>
      </c>
      <c r="C96" s="98" t="s">
        <v>696</v>
      </c>
      <c r="D96" s="90">
        <v>45357</v>
      </c>
      <c r="E96" s="4" t="s">
        <v>610</v>
      </c>
      <c r="F96" s="82">
        <v>430534.8</v>
      </c>
      <c r="G96" s="94"/>
      <c r="H96" s="82"/>
      <c r="I96" s="82"/>
      <c r="J96" s="82"/>
      <c r="K96" s="82"/>
      <c r="L96" s="88"/>
    </row>
    <row r="97" spans="1:12" ht="24.75" x14ac:dyDescent="0.25">
      <c r="A97" s="96" t="s">
        <v>611</v>
      </c>
      <c r="B97" s="97" t="s">
        <v>736</v>
      </c>
      <c r="C97" s="99" t="s">
        <v>697</v>
      </c>
      <c r="D97" s="90">
        <v>45365</v>
      </c>
      <c r="E97" s="4" t="s">
        <v>613</v>
      </c>
      <c r="F97" s="82">
        <v>624999.99</v>
      </c>
      <c r="G97" s="94"/>
      <c r="H97" s="82"/>
      <c r="I97" s="82"/>
      <c r="J97" s="82"/>
      <c r="K97" s="82"/>
      <c r="L97" s="88"/>
    </row>
    <row r="98" spans="1:12" ht="24.75" x14ac:dyDescent="0.25">
      <c r="A98" s="96" t="s">
        <v>413</v>
      </c>
      <c r="B98" s="97" t="s">
        <v>414</v>
      </c>
      <c r="C98" s="98">
        <v>30130</v>
      </c>
      <c r="D98" s="90">
        <v>45366</v>
      </c>
      <c r="E98" s="4" t="s">
        <v>614</v>
      </c>
      <c r="F98" s="82">
        <v>7068258</v>
      </c>
      <c r="G98" s="94"/>
      <c r="H98" s="82"/>
      <c r="I98" s="82"/>
      <c r="J98" s="82"/>
      <c r="K98" s="82"/>
      <c r="L98" s="88"/>
    </row>
    <row r="99" spans="1:12" ht="17.25" x14ac:dyDescent="0.4">
      <c r="A99" s="27"/>
      <c r="B99" s="95"/>
      <c r="D99" s="92"/>
      <c r="F99" s="63"/>
      <c r="H99" s="50"/>
      <c r="I99" s="50"/>
      <c r="J99" s="50"/>
      <c r="K99" s="51"/>
    </row>
    <row r="100" spans="1:12" ht="17.25" x14ac:dyDescent="0.4">
      <c r="A100" s="27"/>
      <c r="B100" s="28"/>
      <c r="D100" s="92"/>
      <c r="F100" s="63">
        <f>SUM(F10:F98)</f>
        <v>14353307.289999999</v>
      </c>
      <c r="H100" s="50"/>
      <c r="I100" s="50"/>
      <c r="J100" s="50"/>
      <c r="K100" s="51"/>
    </row>
    <row r="101" spans="1:12" x14ac:dyDescent="0.25">
      <c r="A101" s="27"/>
      <c r="B101" s="28"/>
      <c r="D101" s="92"/>
      <c r="F101" s="62"/>
      <c r="H101" s="50"/>
      <c r="I101" s="50"/>
      <c r="J101" s="50"/>
      <c r="K101" s="51"/>
    </row>
    <row r="102" spans="1:12" x14ac:dyDescent="0.25">
      <c r="A102" s="27"/>
      <c r="B102" s="28"/>
      <c r="D102" s="92"/>
      <c r="F102" s="62"/>
      <c r="H102" s="50"/>
      <c r="I102" s="50"/>
      <c r="J102" s="50"/>
      <c r="K102" s="51"/>
    </row>
    <row r="103" spans="1:12" x14ac:dyDescent="0.25">
      <c r="A103" s="27"/>
      <c r="B103" s="28"/>
      <c r="D103" s="92"/>
      <c r="F103" s="62"/>
      <c r="H103" s="50"/>
      <c r="I103" s="50"/>
      <c r="J103" s="50"/>
      <c r="K103" s="51"/>
    </row>
    <row r="104" spans="1:12" x14ac:dyDescent="0.25">
      <c r="A104" s="27"/>
      <c r="B104" s="28"/>
      <c r="D104" s="92"/>
      <c r="F104" s="62"/>
      <c r="H104" s="50"/>
      <c r="I104" s="50"/>
      <c r="J104" s="50"/>
      <c r="K104" s="51"/>
    </row>
    <row r="105" spans="1:12" x14ac:dyDescent="0.25">
      <c r="A105" s="27"/>
      <c r="B105" s="28"/>
      <c r="D105" s="92"/>
      <c r="F105" s="62"/>
      <c r="H105" s="50"/>
      <c r="I105" s="50"/>
      <c r="J105" s="50"/>
      <c r="K105" s="51"/>
    </row>
    <row r="106" spans="1:12" x14ac:dyDescent="0.25">
      <c r="A106" s="27"/>
      <c r="B106" s="28"/>
      <c r="D106" s="92"/>
      <c r="F106" s="62"/>
      <c r="H106" s="50"/>
      <c r="I106" s="50"/>
      <c r="J106" s="50"/>
      <c r="K106" s="51"/>
    </row>
    <row r="107" spans="1:12" x14ac:dyDescent="0.25">
      <c r="A107" s="27"/>
      <c r="B107" s="28"/>
      <c r="D107" s="92"/>
      <c r="F107" s="62"/>
      <c r="H107" s="50"/>
      <c r="I107" s="50"/>
      <c r="J107" s="50"/>
      <c r="K107" s="51"/>
    </row>
    <row r="108" spans="1:12" x14ac:dyDescent="0.25">
      <c r="A108" s="27"/>
      <c r="B108" s="28"/>
      <c r="D108" s="92"/>
      <c r="F108" s="62"/>
      <c r="H108" s="50"/>
      <c r="I108" s="50"/>
      <c r="J108" s="50"/>
      <c r="K108" s="51"/>
    </row>
    <row r="109" spans="1:12" x14ac:dyDescent="0.25">
      <c r="A109" s="27"/>
      <c r="B109" s="28"/>
      <c r="D109" s="92"/>
      <c r="F109" s="62"/>
      <c r="H109" s="50"/>
      <c r="I109" s="50"/>
      <c r="J109" s="50"/>
      <c r="K109" s="51"/>
    </row>
    <row r="110" spans="1:12" x14ac:dyDescent="0.25">
      <c r="A110" s="27"/>
      <c r="B110" s="28"/>
      <c r="D110" s="92"/>
      <c r="F110" s="62"/>
      <c r="H110" s="50"/>
      <c r="I110" s="50"/>
      <c r="J110" s="50"/>
      <c r="K110" s="51"/>
    </row>
    <row r="111" spans="1:12" x14ac:dyDescent="0.25">
      <c r="A111" s="27"/>
      <c r="B111" s="28"/>
      <c r="D111" s="92"/>
      <c r="F111" s="62"/>
      <c r="H111" s="50"/>
      <c r="I111" s="50"/>
      <c r="J111" s="50"/>
      <c r="K111" s="51"/>
    </row>
    <row r="112" spans="1:12" x14ac:dyDescent="0.25">
      <c r="A112" s="27"/>
      <c r="B112" s="28"/>
      <c r="D112" s="92"/>
      <c r="F112" s="62"/>
      <c r="H112" s="50"/>
      <c r="I112" s="50"/>
      <c r="J112" s="50"/>
      <c r="K112" s="51"/>
    </row>
    <row r="113" spans="1:12" x14ac:dyDescent="0.25">
      <c r="A113" s="27"/>
      <c r="B113" s="28"/>
      <c r="D113" s="92"/>
      <c r="F113" s="62"/>
      <c r="H113" s="50"/>
      <c r="I113" s="50"/>
      <c r="J113" s="50"/>
      <c r="K113" s="51"/>
    </row>
    <row r="114" spans="1:12" x14ac:dyDescent="0.25">
      <c r="A114" s="27"/>
      <c r="B114" s="28"/>
      <c r="D114" s="92"/>
      <c r="F114" s="62"/>
      <c r="H114" s="50"/>
      <c r="I114" s="50"/>
      <c r="J114" s="50"/>
      <c r="K114" s="51"/>
    </row>
    <row r="115" spans="1:12" x14ac:dyDescent="0.25">
      <c r="A115" s="27"/>
      <c r="B115" s="28"/>
      <c r="D115" s="92"/>
      <c r="F115" s="62"/>
      <c r="H115" s="50"/>
      <c r="I115" s="50"/>
      <c r="J115" s="50"/>
      <c r="K115" s="51"/>
    </row>
    <row r="116" spans="1:12" x14ac:dyDescent="0.25">
      <c r="A116" s="27"/>
      <c r="B116" s="28"/>
      <c r="D116" s="92"/>
      <c r="F116" s="62"/>
      <c r="H116" s="50"/>
      <c r="I116" s="50"/>
      <c r="J116" s="50"/>
      <c r="K116" s="51"/>
    </row>
    <row r="117" spans="1:12" x14ac:dyDescent="0.25">
      <c r="A117" s="27"/>
      <c r="B117" s="28"/>
      <c r="D117" s="92"/>
      <c r="F117" s="62"/>
      <c r="H117" s="50"/>
      <c r="I117" s="50"/>
      <c r="J117" s="50"/>
      <c r="K117" s="51"/>
    </row>
    <row r="118" spans="1:12" x14ac:dyDescent="0.25">
      <c r="A118" s="27"/>
      <c r="B118" s="28"/>
      <c r="D118" s="92"/>
      <c r="F118" s="62"/>
      <c r="H118" s="50"/>
      <c r="I118" s="50"/>
      <c r="J118" s="50"/>
      <c r="K118" s="51"/>
    </row>
    <row r="119" spans="1:12" x14ac:dyDescent="0.25">
      <c r="A119" s="27"/>
      <c r="B119" s="28"/>
      <c r="D119" s="92"/>
      <c r="F119" s="62"/>
      <c r="H119" s="50"/>
      <c r="I119" s="50"/>
      <c r="J119" s="50"/>
      <c r="K119" s="51"/>
    </row>
    <row r="120" spans="1:12" x14ac:dyDescent="0.25">
      <c r="A120" s="27"/>
      <c r="B120" s="28"/>
      <c r="D120" s="92"/>
      <c r="F120" s="62"/>
      <c r="H120" s="50"/>
      <c r="I120" s="50"/>
      <c r="J120" s="50"/>
      <c r="K120" s="51"/>
    </row>
    <row r="121" spans="1:12" x14ac:dyDescent="0.25">
      <c r="A121" s="27"/>
      <c r="B121" s="28"/>
      <c r="D121" s="92"/>
      <c r="F121" s="62"/>
      <c r="H121" s="50"/>
      <c r="I121" s="50"/>
      <c r="J121" s="50"/>
      <c r="K121" s="51"/>
    </row>
    <row r="122" spans="1:12" x14ac:dyDescent="0.25">
      <c r="A122" s="27"/>
      <c r="B122" s="28"/>
      <c r="D122" s="92"/>
      <c r="F122" s="62"/>
      <c r="H122" s="50"/>
      <c r="I122" s="50"/>
      <c r="J122" s="50"/>
      <c r="K122" s="51"/>
    </row>
    <row r="123" spans="1:12" x14ac:dyDescent="0.25">
      <c r="A123" s="27"/>
      <c r="B123" s="28"/>
      <c r="D123" s="92"/>
      <c r="F123" s="62"/>
      <c r="H123" s="50"/>
      <c r="I123" s="50"/>
      <c r="J123" s="50"/>
      <c r="K123" s="51"/>
    </row>
    <row r="124" spans="1:12" x14ac:dyDescent="0.25">
      <c r="A124" s="27"/>
      <c r="B124" s="28"/>
      <c r="D124" s="92"/>
      <c r="F124" s="62"/>
      <c r="H124" s="50"/>
      <c r="I124" s="50"/>
      <c r="J124" s="50"/>
      <c r="K124" s="51"/>
    </row>
    <row r="125" spans="1:12" x14ac:dyDescent="0.25">
      <c r="A125" s="27"/>
      <c r="B125" s="28"/>
      <c r="D125" s="92"/>
      <c r="F125" s="62"/>
      <c r="H125" s="50"/>
      <c r="I125" s="50"/>
      <c r="J125" s="50"/>
      <c r="K125" s="51"/>
    </row>
    <row r="126" spans="1:12" x14ac:dyDescent="0.25">
      <c r="A126" s="27"/>
      <c r="B126" s="28"/>
      <c r="D126" s="92"/>
      <c r="F126" s="62"/>
      <c r="H126" s="50"/>
      <c r="I126" s="50"/>
      <c r="J126" s="50"/>
      <c r="K126" s="51"/>
    </row>
    <row r="127" spans="1:12" x14ac:dyDescent="0.25">
      <c r="A127" s="27"/>
      <c r="B127" s="28"/>
      <c r="D127" s="92"/>
      <c r="F127" s="62"/>
      <c r="H127" s="50"/>
      <c r="I127" s="50"/>
      <c r="J127" s="50"/>
      <c r="K127" s="51"/>
    </row>
    <row r="128" spans="1:12" x14ac:dyDescent="0.25">
      <c r="A128" s="27"/>
      <c r="B128" s="28"/>
      <c r="D128" s="92"/>
      <c r="F128" s="62"/>
      <c r="H128" s="50"/>
      <c r="I128" s="50"/>
      <c r="J128" s="50"/>
      <c r="K128" s="51"/>
      <c r="L128" s="51"/>
    </row>
    <row r="129" spans="1:12" x14ac:dyDescent="0.25">
      <c r="A129" s="27"/>
      <c r="B129" s="28"/>
      <c r="D129" s="92"/>
      <c r="F129" s="62"/>
      <c r="H129" s="50"/>
      <c r="I129" s="50"/>
      <c r="J129" s="50"/>
      <c r="K129" s="51"/>
      <c r="L129" s="51"/>
    </row>
    <row r="130" spans="1:12" x14ac:dyDescent="0.25">
      <c r="A130" s="27"/>
      <c r="B130" s="28"/>
      <c r="D130" s="92"/>
      <c r="F130" s="62"/>
      <c r="H130" s="50"/>
      <c r="I130" s="50"/>
      <c r="J130" s="50"/>
      <c r="K130" s="51"/>
    </row>
    <row r="131" spans="1:12" x14ac:dyDescent="0.25">
      <c r="A131" s="27"/>
      <c r="B131" s="28"/>
      <c r="D131" s="92"/>
      <c r="F131" s="62"/>
      <c r="H131" s="50"/>
      <c r="I131" s="50"/>
      <c r="J131" s="50"/>
      <c r="K131" s="51"/>
    </row>
    <row r="132" spans="1:12" x14ac:dyDescent="0.25">
      <c r="A132" s="27"/>
      <c r="B132" s="28"/>
      <c r="D132" s="92"/>
      <c r="F132" s="62"/>
      <c r="H132" s="50"/>
      <c r="I132" s="50"/>
      <c r="J132" s="50"/>
      <c r="K132" s="51"/>
    </row>
    <row r="133" spans="1:12" x14ac:dyDescent="0.25">
      <c r="A133" s="27"/>
      <c r="B133" s="28"/>
      <c r="D133" s="92"/>
      <c r="F133" s="62"/>
      <c r="H133" s="50"/>
      <c r="I133" s="50"/>
      <c r="J133" s="50"/>
      <c r="K133" s="51"/>
    </row>
    <row r="134" spans="1:12" x14ac:dyDescent="0.25">
      <c r="A134" s="27"/>
      <c r="B134" s="28"/>
      <c r="D134" s="92"/>
      <c r="F134" s="62"/>
      <c r="H134" s="50"/>
      <c r="I134" s="50"/>
      <c r="J134" s="50"/>
      <c r="K134" s="51"/>
    </row>
    <row r="135" spans="1:12" x14ac:dyDescent="0.25">
      <c r="A135" s="27"/>
      <c r="B135" s="28"/>
      <c r="D135" s="92"/>
      <c r="F135" s="62"/>
      <c r="H135" s="50"/>
      <c r="I135" s="50"/>
      <c r="J135" s="50"/>
      <c r="K135" s="51"/>
    </row>
    <row r="136" spans="1:12" x14ac:dyDescent="0.25">
      <c r="A136" s="27"/>
      <c r="B136" s="28"/>
      <c r="D136" s="92"/>
      <c r="F136" s="62"/>
      <c r="H136" s="50"/>
      <c r="I136" s="50"/>
      <c r="J136" s="50"/>
      <c r="K136" s="51"/>
    </row>
    <row r="137" spans="1:12" x14ac:dyDescent="0.25">
      <c r="A137" s="27"/>
      <c r="B137" s="28"/>
      <c r="D137" s="92"/>
      <c r="F137" s="62"/>
      <c r="H137" s="50"/>
      <c r="I137" s="50"/>
      <c r="J137" s="50"/>
      <c r="K137" s="51"/>
    </row>
    <row r="138" spans="1:12" x14ac:dyDescent="0.25">
      <c r="A138" s="27"/>
      <c r="B138" s="28"/>
      <c r="D138" s="92"/>
      <c r="F138" s="62"/>
      <c r="H138" s="50"/>
      <c r="I138" s="50"/>
      <c r="J138" s="50"/>
      <c r="K138" s="51"/>
    </row>
    <row r="139" spans="1:12" x14ac:dyDescent="0.25">
      <c r="A139" s="27"/>
      <c r="B139" s="28"/>
      <c r="D139" s="92"/>
      <c r="F139" s="62"/>
      <c r="H139" s="50"/>
      <c r="I139" s="50"/>
      <c r="J139" s="50"/>
      <c r="K139" s="51"/>
    </row>
    <row r="140" spans="1:12" x14ac:dyDescent="0.25">
      <c r="A140" s="27"/>
      <c r="B140" s="28"/>
      <c r="D140" s="92"/>
      <c r="F140" s="62"/>
      <c r="H140" s="50"/>
      <c r="I140" s="50"/>
      <c r="J140" s="50"/>
      <c r="K140" s="51"/>
    </row>
    <row r="141" spans="1:12" x14ac:dyDescent="0.25">
      <c r="A141" s="27"/>
      <c r="B141" s="28"/>
      <c r="D141" s="92"/>
      <c r="F141" s="62"/>
      <c r="H141" s="50"/>
      <c r="I141" s="50"/>
      <c r="J141" s="50"/>
      <c r="K141" s="51"/>
    </row>
    <row r="142" spans="1:12" x14ac:dyDescent="0.25">
      <c r="A142" s="27"/>
      <c r="B142" s="28"/>
      <c r="D142" s="92"/>
      <c r="F142" s="62"/>
      <c r="H142" s="50"/>
      <c r="I142" s="50"/>
      <c r="J142" s="50"/>
      <c r="K142" s="51"/>
    </row>
    <row r="143" spans="1:12" x14ac:dyDescent="0.25">
      <c r="A143" s="20"/>
      <c r="B143" s="28"/>
      <c r="D143" s="91"/>
      <c r="F143" s="62"/>
      <c r="H143" s="53"/>
      <c r="I143" s="53"/>
      <c r="J143" s="53"/>
    </row>
    <row r="144" spans="1:12" x14ac:dyDescent="0.25">
      <c r="A144" s="20"/>
      <c r="B144" s="28"/>
      <c r="D144" s="91"/>
      <c r="F144" s="62"/>
      <c r="H144" s="53"/>
      <c r="I144" s="53"/>
      <c r="J144" s="53"/>
    </row>
    <row r="145" spans="1:10" x14ac:dyDescent="0.25">
      <c r="A145" s="20"/>
      <c r="B145" s="28"/>
      <c r="D145" s="91"/>
      <c r="F145" s="62"/>
      <c r="H145" s="53"/>
      <c r="I145" s="53"/>
      <c r="J145" s="53"/>
    </row>
    <row r="146" spans="1:10" x14ac:dyDescent="0.25">
      <c r="A146" s="20"/>
      <c r="B146" s="28"/>
      <c r="D146" s="91"/>
      <c r="F146" s="62"/>
      <c r="H146" s="53"/>
      <c r="I146" s="53"/>
      <c r="J146" s="53"/>
    </row>
    <row r="147" spans="1:10" x14ac:dyDescent="0.25">
      <c r="A147" s="20"/>
      <c r="B147" s="28"/>
      <c r="D147" s="91"/>
      <c r="F147" s="62"/>
      <c r="H147" s="53"/>
      <c r="I147" s="53"/>
      <c r="J147" s="53"/>
    </row>
    <row r="148" spans="1:10" x14ac:dyDescent="0.25">
      <c r="A148" s="20"/>
      <c r="B148" s="28"/>
      <c r="D148" s="91"/>
      <c r="F148" s="62"/>
      <c r="H148" s="53"/>
      <c r="I148" s="53"/>
      <c r="J148" s="53"/>
    </row>
    <row r="149" spans="1:10" x14ac:dyDescent="0.25">
      <c r="A149" s="20"/>
      <c r="B149" s="28"/>
      <c r="D149" s="91"/>
      <c r="F149" s="62"/>
      <c r="H149" s="53"/>
      <c r="I149" s="53"/>
      <c r="J149" s="53"/>
    </row>
    <row r="150" spans="1:10" x14ac:dyDescent="0.25">
      <c r="A150" s="20"/>
      <c r="B150" s="28"/>
      <c r="D150" s="91"/>
      <c r="F150" s="62"/>
      <c r="H150" s="53"/>
      <c r="I150" s="53"/>
      <c r="J150" s="53"/>
    </row>
    <row r="151" spans="1:10" x14ac:dyDescent="0.25">
      <c r="A151" s="20"/>
      <c r="B151" s="28"/>
      <c r="D151" s="91"/>
      <c r="F151" s="62"/>
      <c r="H151" s="53"/>
      <c r="I151" s="53"/>
      <c r="J151" s="53"/>
    </row>
    <row r="152" spans="1:10" x14ac:dyDescent="0.25">
      <c r="A152" s="20"/>
      <c r="B152" s="28"/>
      <c r="D152" s="91"/>
      <c r="F152" s="62"/>
      <c r="H152" s="53"/>
      <c r="I152" s="53"/>
      <c r="J152" s="53"/>
    </row>
    <row r="153" spans="1:10" x14ac:dyDescent="0.25">
      <c r="A153" s="20"/>
      <c r="B153" s="28"/>
      <c r="D153" s="91"/>
      <c r="F153" s="62"/>
      <c r="H153" s="53"/>
      <c r="I153" s="53"/>
      <c r="J153" s="53"/>
    </row>
    <row r="154" spans="1:10" x14ac:dyDescent="0.25">
      <c r="A154" s="20"/>
      <c r="B154" s="28"/>
      <c r="D154" s="91"/>
      <c r="F154" s="62"/>
      <c r="H154" s="53"/>
      <c r="I154" s="53"/>
      <c r="J154" s="53"/>
    </row>
    <row r="155" spans="1:10" x14ac:dyDescent="0.25">
      <c r="A155" s="20"/>
      <c r="B155" s="28"/>
      <c r="D155" s="91"/>
      <c r="F155" s="62"/>
      <c r="H155" s="53"/>
      <c r="I155" s="53"/>
      <c r="J155" s="53"/>
    </row>
    <row r="156" spans="1:10" x14ac:dyDescent="0.25">
      <c r="A156" s="20"/>
      <c r="B156" s="28"/>
      <c r="D156" s="91"/>
      <c r="F156" s="62"/>
      <c r="H156" s="53"/>
      <c r="I156" s="53"/>
      <c r="J156" s="53"/>
    </row>
    <row r="157" spans="1:10" x14ac:dyDescent="0.25">
      <c r="A157" s="20"/>
      <c r="B157" s="28"/>
      <c r="D157" s="91"/>
      <c r="F157" s="62"/>
      <c r="H157" s="53"/>
      <c r="I157" s="53"/>
      <c r="J157" s="53"/>
    </row>
    <row r="158" spans="1:10" x14ac:dyDescent="0.25">
      <c r="A158" s="20"/>
      <c r="B158" s="28"/>
      <c r="D158" s="91"/>
      <c r="F158" s="62"/>
      <c r="H158" s="53"/>
      <c r="I158" s="53"/>
      <c r="J158" s="53"/>
    </row>
    <row r="159" spans="1:10" x14ac:dyDescent="0.25">
      <c r="A159" s="20"/>
      <c r="B159" s="28"/>
      <c r="D159" s="91"/>
      <c r="F159" s="62"/>
      <c r="H159" s="53"/>
      <c r="I159" s="53"/>
      <c r="J159" s="53"/>
    </row>
    <row r="160" spans="1:10" x14ac:dyDescent="0.25">
      <c r="A160" s="20"/>
      <c r="B160" s="28"/>
      <c r="D160" s="91"/>
      <c r="F160" s="62"/>
      <c r="H160" s="53"/>
      <c r="I160" s="53"/>
      <c r="J160" s="53"/>
    </row>
    <row r="161" spans="1:10" x14ac:dyDescent="0.25">
      <c r="A161" s="20"/>
      <c r="B161" s="28"/>
      <c r="D161" s="91"/>
      <c r="F161" s="62"/>
      <c r="H161" s="53"/>
      <c r="I161" s="53"/>
      <c r="J161" s="53"/>
    </row>
    <row r="162" spans="1:10" x14ac:dyDescent="0.25">
      <c r="A162" s="20"/>
      <c r="B162" s="28"/>
      <c r="D162" s="91"/>
      <c r="F162" s="62"/>
      <c r="H162" s="53"/>
      <c r="I162" s="53"/>
      <c r="J162" s="53"/>
    </row>
    <row r="163" spans="1:10" x14ac:dyDescent="0.25">
      <c r="A163" s="20"/>
      <c r="B163" s="28"/>
      <c r="D163" s="91"/>
      <c r="F163" s="62"/>
      <c r="H163" s="53"/>
      <c r="I163" s="53"/>
      <c r="J163" s="53"/>
    </row>
    <row r="164" spans="1:10" x14ac:dyDescent="0.25">
      <c r="A164" s="20"/>
      <c r="B164" s="28"/>
      <c r="D164" s="91"/>
      <c r="F164" s="62"/>
      <c r="H164" s="53"/>
      <c r="I164" s="53"/>
      <c r="J164" s="53"/>
    </row>
    <row r="165" spans="1:10" x14ac:dyDescent="0.25">
      <c r="A165" s="20"/>
      <c r="B165" s="28"/>
      <c r="D165" s="91"/>
      <c r="F165" s="62"/>
      <c r="H165" s="53"/>
      <c r="I165" s="53"/>
      <c r="J165" s="53"/>
    </row>
    <row r="166" spans="1:10" x14ac:dyDescent="0.25">
      <c r="A166" s="20"/>
      <c r="B166" s="28"/>
      <c r="D166" s="91"/>
      <c r="F166" s="62"/>
      <c r="H166" s="53"/>
      <c r="I166" s="53"/>
      <c r="J166" s="53"/>
    </row>
    <row r="167" spans="1:10" x14ac:dyDescent="0.25">
      <c r="A167" s="20"/>
      <c r="B167" s="28"/>
      <c r="D167" s="91"/>
      <c r="F167" s="62"/>
      <c r="H167" s="53"/>
      <c r="I167" s="53"/>
      <c r="J167" s="53"/>
    </row>
    <row r="168" spans="1:10" x14ac:dyDescent="0.25">
      <c r="A168" s="20"/>
      <c r="B168" s="28"/>
      <c r="D168" s="91"/>
      <c r="F168" s="62"/>
      <c r="H168" s="53"/>
      <c r="I168" s="53"/>
      <c r="J168" s="53"/>
    </row>
    <row r="169" spans="1:10" x14ac:dyDescent="0.25">
      <c r="A169" s="20"/>
      <c r="B169" s="28"/>
      <c r="D169" s="91"/>
      <c r="F169" s="62"/>
      <c r="H169" s="53"/>
      <c r="I169" s="53"/>
      <c r="J169" s="53"/>
    </row>
    <row r="170" spans="1:10" x14ac:dyDescent="0.25">
      <c r="A170" s="20"/>
      <c r="B170" s="28"/>
      <c r="D170" s="91"/>
      <c r="F170" s="62"/>
      <c r="H170" s="53"/>
      <c r="I170" s="53"/>
      <c r="J170" s="53"/>
    </row>
    <row r="171" spans="1:10" x14ac:dyDescent="0.25">
      <c r="A171" s="20"/>
      <c r="B171" s="28"/>
      <c r="D171" s="91"/>
      <c r="F171" s="62"/>
      <c r="H171" s="53"/>
      <c r="I171" s="53"/>
      <c r="J171" s="53"/>
    </row>
    <row r="172" spans="1:10" x14ac:dyDescent="0.25">
      <c r="A172" s="20"/>
      <c r="B172" s="28"/>
      <c r="D172" s="91"/>
      <c r="F172" s="62"/>
      <c r="H172" s="53"/>
      <c r="I172" s="53"/>
      <c r="J172" s="53"/>
    </row>
    <row r="173" spans="1:10" x14ac:dyDescent="0.25">
      <c r="A173" s="20"/>
      <c r="B173" s="28"/>
      <c r="D173" s="91"/>
      <c r="F173" s="62"/>
      <c r="H173" s="53"/>
      <c r="I173" s="53"/>
      <c r="J173" s="53"/>
    </row>
    <row r="174" spans="1:10" x14ac:dyDescent="0.25">
      <c r="A174" s="20"/>
      <c r="B174" s="28"/>
      <c r="D174" s="91"/>
      <c r="F174" s="62"/>
      <c r="H174" s="53"/>
      <c r="I174" s="53"/>
      <c r="J174" s="53"/>
    </row>
    <row r="175" spans="1:10" x14ac:dyDescent="0.25">
      <c r="A175" s="20"/>
      <c r="B175" s="28"/>
      <c r="D175" s="91"/>
      <c r="F175" s="62"/>
      <c r="H175" s="53"/>
      <c r="I175" s="53"/>
      <c r="J175" s="53"/>
    </row>
    <row r="176" spans="1:10" x14ac:dyDescent="0.25">
      <c r="A176" s="20"/>
      <c r="B176" s="28"/>
      <c r="D176" s="91"/>
      <c r="F176" s="62"/>
      <c r="H176" s="53"/>
      <c r="I176" s="53"/>
      <c r="J176" s="53"/>
    </row>
    <row r="177" spans="1:10" x14ac:dyDescent="0.25">
      <c r="A177" s="20"/>
      <c r="B177" s="28"/>
      <c r="D177" s="91"/>
      <c r="F177" s="62"/>
      <c r="H177" s="53"/>
      <c r="I177" s="53"/>
      <c r="J177" s="53"/>
    </row>
    <row r="178" spans="1:10" x14ac:dyDescent="0.25">
      <c r="A178" s="20"/>
      <c r="B178" s="28"/>
      <c r="D178" s="91"/>
      <c r="F178" s="62"/>
      <c r="H178" s="53"/>
      <c r="I178" s="53"/>
      <c r="J178" s="53"/>
    </row>
    <row r="179" spans="1:10" x14ac:dyDescent="0.25">
      <c r="A179" s="20"/>
      <c r="B179" s="28"/>
      <c r="D179" s="91"/>
      <c r="F179" s="62"/>
      <c r="H179" s="53"/>
      <c r="I179" s="53"/>
      <c r="J179" s="53"/>
    </row>
    <row r="180" spans="1:10" x14ac:dyDescent="0.25">
      <c r="A180" s="20"/>
      <c r="B180" s="28"/>
      <c r="D180" s="91"/>
      <c r="F180" s="62"/>
      <c r="H180" s="53"/>
      <c r="I180" s="53"/>
      <c r="J180" s="53"/>
    </row>
    <row r="181" spans="1:10" x14ac:dyDescent="0.25">
      <c r="A181" s="20"/>
      <c r="B181" s="28"/>
      <c r="D181" s="91"/>
      <c r="F181" s="62"/>
      <c r="H181" s="53"/>
      <c r="I181" s="53"/>
      <c r="J181" s="53"/>
    </row>
    <row r="182" spans="1:10" x14ac:dyDescent="0.25">
      <c r="A182" s="20"/>
      <c r="B182" s="28"/>
      <c r="D182" s="91"/>
      <c r="F182" s="62"/>
      <c r="H182" s="53"/>
      <c r="I182" s="53"/>
      <c r="J182" s="53"/>
    </row>
    <row r="183" spans="1:10" x14ac:dyDescent="0.25">
      <c r="A183" s="20"/>
      <c r="B183" s="28"/>
      <c r="D183" s="91"/>
      <c r="F183" s="62"/>
      <c r="H183" s="53"/>
      <c r="I183" s="53"/>
      <c r="J183" s="53"/>
    </row>
    <row r="184" spans="1:10" x14ac:dyDescent="0.25">
      <c r="A184" s="20"/>
      <c r="B184" s="28"/>
      <c r="D184" s="91"/>
      <c r="F184" s="62"/>
      <c r="H184" s="53"/>
      <c r="I184" s="53"/>
      <c r="J184" s="53"/>
    </row>
    <row r="185" spans="1:10" x14ac:dyDescent="0.25">
      <c r="A185" s="20"/>
      <c r="B185" s="28"/>
      <c r="D185" s="91"/>
      <c r="F185" s="62"/>
      <c r="H185" s="53"/>
      <c r="I185" s="53"/>
      <c r="J185" s="53"/>
    </row>
    <row r="186" spans="1:10" x14ac:dyDescent="0.25">
      <c r="A186" s="20"/>
      <c r="B186" s="28"/>
      <c r="D186" s="91"/>
      <c r="F186" s="62"/>
      <c r="H186" s="53"/>
      <c r="I186" s="53"/>
      <c r="J186" s="53"/>
    </row>
    <row r="187" spans="1:10" x14ac:dyDescent="0.25">
      <c r="A187" s="20"/>
      <c r="B187" s="28"/>
      <c r="D187" s="91"/>
      <c r="F187" s="62"/>
      <c r="H187" s="53"/>
      <c r="I187" s="53"/>
      <c r="J187" s="53"/>
    </row>
    <row r="188" spans="1:10" x14ac:dyDescent="0.25">
      <c r="A188" s="20"/>
      <c r="B188" s="28"/>
      <c r="D188" s="91"/>
      <c r="F188" s="62"/>
      <c r="H188" s="53"/>
      <c r="I188" s="53"/>
      <c r="J188" s="53"/>
    </row>
    <row r="189" spans="1:10" x14ac:dyDescent="0.25">
      <c r="A189" s="20"/>
      <c r="B189" s="28"/>
      <c r="D189" s="91"/>
      <c r="F189" s="62"/>
      <c r="H189" s="53"/>
      <c r="I189" s="53"/>
      <c r="J189" s="53"/>
    </row>
    <row r="190" spans="1:10" x14ac:dyDescent="0.25">
      <c r="A190" s="20"/>
      <c r="B190" s="28"/>
      <c r="D190" s="91"/>
      <c r="F190" s="62"/>
      <c r="H190" s="53"/>
      <c r="I190" s="53"/>
      <c r="J190" s="53"/>
    </row>
    <row r="191" spans="1:10" x14ac:dyDescent="0.25">
      <c r="A191" s="20"/>
      <c r="B191" s="28"/>
      <c r="D191" s="91"/>
      <c r="F191" s="62"/>
      <c r="H191" s="53"/>
      <c r="I191" s="53"/>
      <c r="J191" s="53"/>
    </row>
    <row r="192" spans="1:10" x14ac:dyDescent="0.25">
      <c r="A192" s="20"/>
      <c r="B192" s="28"/>
      <c r="D192" s="91"/>
      <c r="F192" s="62"/>
      <c r="H192" s="53"/>
      <c r="I192" s="53"/>
      <c r="J192" s="53"/>
    </row>
    <row r="193" spans="1:10" x14ac:dyDescent="0.25">
      <c r="A193" s="20"/>
      <c r="B193" s="28"/>
      <c r="D193" s="91"/>
      <c r="F193" s="62"/>
      <c r="H193" s="53"/>
      <c r="I193" s="53"/>
      <c r="J193" s="53"/>
    </row>
    <row r="194" spans="1:10" x14ac:dyDescent="0.25">
      <c r="A194" s="20"/>
      <c r="B194" s="28"/>
      <c r="D194" s="91"/>
      <c r="F194" s="62"/>
      <c r="H194" s="53"/>
      <c r="I194" s="53"/>
      <c r="J194" s="53"/>
    </row>
    <row r="195" spans="1:10" x14ac:dyDescent="0.25">
      <c r="A195" s="20"/>
      <c r="B195" s="28"/>
      <c r="D195" s="91"/>
      <c r="F195" s="62"/>
      <c r="H195" s="53"/>
      <c r="I195" s="53"/>
      <c r="J195" s="53"/>
    </row>
    <row r="196" spans="1:10" x14ac:dyDescent="0.25">
      <c r="A196" s="20"/>
      <c r="B196" s="28"/>
      <c r="D196" s="91"/>
      <c r="F196" s="62"/>
      <c r="H196" s="53"/>
      <c r="I196" s="53"/>
      <c r="J196" s="53"/>
    </row>
    <row r="197" spans="1:10" x14ac:dyDescent="0.25">
      <c r="A197" s="20"/>
      <c r="B197" s="28"/>
      <c r="D197" s="91"/>
      <c r="F197" s="62"/>
      <c r="H197" s="53"/>
      <c r="I197" s="53"/>
      <c r="J197" s="53"/>
    </row>
    <row r="198" spans="1:10" x14ac:dyDescent="0.25">
      <c r="A198" s="20"/>
      <c r="B198" s="28"/>
      <c r="D198" s="91"/>
      <c r="F198" s="62"/>
      <c r="H198" s="53"/>
      <c r="I198" s="53"/>
      <c r="J198" s="53"/>
    </row>
    <row r="199" spans="1:10" x14ac:dyDescent="0.25">
      <c r="A199" s="20"/>
      <c r="B199" s="28"/>
      <c r="D199" s="91"/>
      <c r="F199" s="62"/>
      <c r="H199" s="53"/>
      <c r="I199" s="53"/>
      <c r="J199" s="53"/>
    </row>
    <row r="200" spans="1:10" x14ac:dyDescent="0.25">
      <c r="A200" s="20"/>
      <c r="B200" s="28"/>
      <c r="D200" s="91"/>
      <c r="F200" s="62"/>
      <c r="H200" s="53"/>
      <c r="I200" s="53"/>
      <c r="J200" s="53"/>
    </row>
    <row r="201" spans="1:10" x14ac:dyDescent="0.25">
      <c r="A201" s="20"/>
      <c r="B201" s="28"/>
      <c r="D201" s="91"/>
      <c r="F201" s="62"/>
      <c r="H201" s="53"/>
      <c r="I201" s="53"/>
      <c r="J201" s="53"/>
    </row>
    <row r="202" spans="1:10" x14ac:dyDescent="0.25">
      <c r="A202" s="20"/>
      <c r="B202" s="28"/>
      <c r="D202" s="91"/>
      <c r="F202" s="62"/>
      <c r="H202" s="53"/>
      <c r="I202" s="53"/>
      <c r="J202" s="53"/>
    </row>
    <row r="203" spans="1:10" x14ac:dyDescent="0.25">
      <c r="A203" s="20"/>
      <c r="B203" s="28"/>
      <c r="D203" s="91"/>
      <c r="F203" s="62"/>
      <c r="H203" s="53"/>
      <c r="I203" s="53"/>
      <c r="J203" s="53"/>
    </row>
    <row r="204" spans="1:10" x14ac:dyDescent="0.25">
      <c r="A204" s="20"/>
      <c r="B204" s="28"/>
      <c r="D204" s="91"/>
      <c r="F204" s="62"/>
      <c r="H204" s="53"/>
      <c r="I204" s="53"/>
      <c r="J204" s="53"/>
    </row>
    <row r="205" spans="1:10" x14ac:dyDescent="0.25">
      <c r="A205" s="20"/>
      <c r="B205" s="28"/>
      <c r="D205" s="91"/>
      <c r="F205" s="62"/>
      <c r="H205" s="53"/>
      <c r="I205" s="53"/>
      <c r="J205" s="53"/>
    </row>
    <row r="206" spans="1:10" x14ac:dyDescent="0.25">
      <c r="A206" s="20"/>
      <c r="B206" s="28"/>
      <c r="D206" s="91"/>
      <c r="F206" s="62"/>
      <c r="H206" s="53"/>
      <c r="I206" s="53"/>
      <c r="J206" s="53"/>
    </row>
    <row r="207" spans="1:10" x14ac:dyDescent="0.25">
      <c r="A207" s="20"/>
      <c r="B207" s="28"/>
      <c r="D207" s="91"/>
      <c r="F207" s="62"/>
      <c r="H207" s="53"/>
      <c r="I207" s="53"/>
      <c r="J207" s="53"/>
    </row>
    <row r="208" spans="1:10" x14ac:dyDescent="0.25">
      <c r="A208" s="20"/>
      <c r="B208" s="28"/>
      <c r="D208" s="91"/>
      <c r="F208" s="62"/>
      <c r="H208" s="53"/>
      <c r="I208" s="53"/>
      <c r="J208" s="53"/>
    </row>
    <row r="209" spans="1:10" x14ac:dyDescent="0.25">
      <c r="A209" s="20"/>
      <c r="B209" s="28"/>
      <c r="D209" s="91"/>
      <c r="F209" s="62"/>
      <c r="H209" s="53"/>
      <c r="I209" s="53"/>
      <c r="J209" s="53"/>
    </row>
    <row r="210" spans="1:10" x14ac:dyDescent="0.25">
      <c r="A210" s="20"/>
      <c r="B210" s="28"/>
      <c r="D210" s="91"/>
      <c r="F210" s="62"/>
      <c r="H210" s="53"/>
      <c r="I210" s="53"/>
      <c r="J210" s="53"/>
    </row>
    <row r="211" spans="1:10" x14ac:dyDescent="0.25">
      <c r="A211" s="20"/>
      <c r="B211" s="28"/>
      <c r="D211" s="91"/>
      <c r="F211" s="62"/>
      <c r="H211" s="53"/>
      <c r="I211" s="53"/>
      <c r="J211" s="53"/>
    </row>
    <row r="212" spans="1:10" x14ac:dyDescent="0.25">
      <c r="A212" s="20"/>
      <c r="B212" s="28"/>
      <c r="D212" s="91"/>
      <c r="F212" s="62"/>
      <c r="H212" s="53"/>
      <c r="I212" s="53"/>
      <c r="J212" s="53"/>
    </row>
    <row r="213" spans="1:10" x14ac:dyDescent="0.25">
      <c r="A213" s="20"/>
      <c r="B213" s="28"/>
      <c r="D213" s="91"/>
      <c r="F213" s="62"/>
      <c r="H213" s="53"/>
      <c r="I213" s="53"/>
      <c r="J213" s="53"/>
    </row>
    <row r="214" spans="1:10" x14ac:dyDescent="0.25">
      <c r="A214" s="20"/>
      <c r="B214" s="28"/>
      <c r="D214" s="91"/>
      <c r="F214" s="62"/>
      <c r="H214" s="53"/>
      <c r="I214" s="53"/>
      <c r="J214" s="53"/>
    </row>
    <row r="215" spans="1:10" x14ac:dyDescent="0.25">
      <c r="A215" s="20"/>
      <c r="B215" s="28"/>
      <c r="D215" s="91"/>
      <c r="F215" s="62"/>
      <c r="H215" s="53"/>
      <c r="I215" s="53"/>
      <c r="J215" s="53"/>
    </row>
    <row r="216" spans="1:10" x14ac:dyDescent="0.25">
      <c r="A216" s="20"/>
      <c r="B216" s="28"/>
      <c r="D216" s="91"/>
      <c r="F216" s="62"/>
      <c r="H216" s="53"/>
      <c r="I216" s="53"/>
      <c r="J216" s="53"/>
    </row>
    <row r="217" spans="1:10" x14ac:dyDescent="0.25">
      <c r="A217" s="20"/>
      <c r="B217" s="28"/>
      <c r="D217" s="91"/>
      <c r="F217" s="62"/>
      <c r="H217" s="53"/>
      <c r="I217" s="53"/>
      <c r="J217" s="53"/>
    </row>
    <row r="218" spans="1:10" x14ac:dyDescent="0.25">
      <c r="A218" s="20"/>
      <c r="B218" s="28"/>
      <c r="D218" s="91"/>
      <c r="F218" s="62"/>
      <c r="H218" s="53"/>
      <c r="I218" s="53"/>
      <c r="J218" s="53"/>
    </row>
    <row r="219" spans="1:10" x14ac:dyDescent="0.25">
      <c r="A219" s="20"/>
      <c r="B219" s="28"/>
      <c r="D219" s="91"/>
      <c r="F219" s="62"/>
      <c r="H219" s="53"/>
      <c r="I219" s="53"/>
      <c r="J219" s="53"/>
    </row>
    <row r="220" spans="1:10" x14ac:dyDescent="0.25">
      <c r="A220" s="20"/>
      <c r="B220" s="28"/>
      <c r="D220" s="91"/>
      <c r="F220" s="62"/>
      <c r="H220" s="53"/>
      <c r="I220" s="53"/>
      <c r="J220" s="53"/>
    </row>
    <row r="221" spans="1:10" x14ac:dyDescent="0.25">
      <c r="A221" s="20"/>
      <c r="B221" s="28"/>
      <c r="D221" s="91"/>
      <c r="F221" s="62"/>
      <c r="H221" s="53"/>
      <c r="I221" s="53"/>
      <c r="J221" s="53"/>
    </row>
    <row r="222" spans="1:10" x14ac:dyDescent="0.25">
      <c r="A222" s="20"/>
      <c r="B222" s="28"/>
      <c r="D222" s="91"/>
      <c r="F222" s="62"/>
      <c r="H222" s="53"/>
      <c r="I222" s="53"/>
      <c r="J222" s="53"/>
    </row>
    <row r="223" spans="1:10" x14ac:dyDescent="0.25">
      <c r="A223" s="20"/>
      <c r="B223" s="28"/>
      <c r="D223" s="91"/>
      <c r="F223" s="62"/>
      <c r="H223" s="53"/>
      <c r="I223" s="53"/>
      <c r="J223" s="53"/>
    </row>
    <row r="224" spans="1:10" x14ac:dyDescent="0.25">
      <c r="A224" s="20"/>
      <c r="B224" s="28"/>
      <c r="D224" s="91"/>
      <c r="F224" s="62"/>
      <c r="H224" s="53"/>
      <c r="I224" s="53"/>
      <c r="J224" s="53"/>
    </row>
    <row r="225" spans="1:10" x14ac:dyDescent="0.25">
      <c r="A225" s="20"/>
      <c r="B225" s="28"/>
      <c r="D225" s="91"/>
      <c r="F225" s="62"/>
      <c r="H225" s="53"/>
      <c r="I225" s="53"/>
      <c r="J225" s="53"/>
    </row>
    <row r="226" spans="1:10" x14ac:dyDescent="0.25">
      <c r="A226" s="20"/>
      <c r="B226" s="28"/>
      <c r="D226" s="91"/>
      <c r="F226" s="62"/>
      <c r="H226" s="53"/>
      <c r="I226" s="53"/>
      <c r="J226" s="53"/>
    </row>
    <row r="227" spans="1:10" x14ac:dyDescent="0.25">
      <c r="A227" s="20"/>
      <c r="B227" s="28"/>
      <c r="D227" s="91"/>
      <c r="F227" s="62"/>
      <c r="H227" s="53"/>
      <c r="I227" s="53"/>
      <c r="J227" s="53"/>
    </row>
    <row r="228" spans="1:10" x14ac:dyDescent="0.25">
      <c r="A228" s="20"/>
      <c r="B228" s="28"/>
      <c r="D228" s="91"/>
      <c r="F228" s="62"/>
      <c r="H228" s="53"/>
      <c r="I228" s="53"/>
      <c r="J228" s="53"/>
    </row>
    <row r="229" spans="1:10" x14ac:dyDescent="0.25">
      <c r="A229" s="20"/>
      <c r="B229" s="28"/>
      <c r="D229" s="91"/>
      <c r="F229" s="62"/>
      <c r="H229" s="53"/>
      <c r="I229" s="53"/>
      <c r="J229" s="53"/>
    </row>
    <row r="230" spans="1:10" x14ac:dyDescent="0.25">
      <c r="A230" s="20"/>
      <c r="B230" s="28"/>
      <c r="D230" s="91"/>
      <c r="F230" s="62"/>
      <c r="H230" s="53"/>
      <c r="I230" s="53"/>
      <c r="J230" s="53"/>
    </row>
    <row r="231" spans="1:10" x14ac:dyDescent="0.25">
      <c r="A231" s="20"/>
      <c r="B231" s="28"/>
      <c r="D231" s="91"/>
      <c r="F231" s="62"/>
      <c r="H231" s="53"/>
      <c r="I231" s="53"/>
      <c r="J231" s="53"/>
    </row>
    <row r="232" spans="1:10" x14ac:dyDescent="0.25">
      <c r="A232" s="20"/>
      <c r="B232" s="28"/>
      <c r="D232" s="91"/>
      <c r="F232" s="62"/>
      <c r="H232" s="53"/>
      <c r="I232" s="53"/>
      <c r="J232" s="53"/>
    </row>
    <row r="233" spans="1:10" x14ac:dyDescent="0.25">
      <c r="A233" s="20"/>
      <c r="B233" s="28"/>
      <c r="D233" s="91"/>
      <c r="F233" s="62"/>
      <c r="H233" s="53"/>
      <c r="I233" s="53"/>
      <c r="J233" s="53"/>
    </row>
    <row r="234" spans="1:10" x14ac:dyDescent="0.25">
      <c r="A234" s="20"/>
      <c r="B234" s="28"/>
      <c r="D234" s="91"/>
      <c r="F234" s="62"/>
      <c r="H234" s="53"/>
      <c r="I234" s="53"/>
      <c r="J234" s="53"/>
    </row>
    <row r="235" spans="1:10" x14ac:dyDescent="0.25">
      <c r="A235" s="20"/>
      <c r="B235" s="28"/>
      <c r="D235" s="91"/>
      <c r="F235" s="62"/>
      <c r="H235" s="53"/>
      <c r="I235" s="53"/>
      <c r="J235" s="53"/>
    </row>
    <row r="236" spans="1:10" x14ac:dyDescent="0.25">
      <c r="A236" s="20"/>
      <c r="B236" s="28"/>
      <c r="D236" s="91"/>
      <c r="F236" s="62"/>
      <c r="H236" s="53"/>
      <c r="I236" s="53"/>
      <c r="J236" s="53"/>
    </row>
    <row r="237" spans="1:10" x14ac:dyDescent="0.25">
      <c r="A237" s="20"/>
      <c r="B237" s="28"/>
      <c r="D237" s="91"/>
      <c r="F237" s="62"/>
      <c r="H237" s="53"/>
      <c r="I237" s="53"/>
      <c r="J237" s="53"/>
    </row>
    <row r="238" spans="1:10" x14ac:dyDescent="0.25">
      <c r="A238" s="20"/>
      <c r="B238" s="28"/>
      <c r="D238" s="91"/>
      <c r="F238" s="62"/>
      <c r="H238" s="53"/>
      <c r="I238" s="53"/>
      <c r="J238" s="53"/>
    </row>
    <row r="239" spans="1:10" x14ac:dyDescent="0.25">
      <c r="A239" s="20"/>
      <c r="B239" s="28"/>
      <c r="D239" s="91"/>
      <c r="F239" s="62"/>
      <c r="H239" s="53"/>
      <c r="I239" s="53"/>
      <c r="J239" s="53"/>
    </row>
    <row r="240" spans="1:10" x14ac:dyDescent="0.25">
      <c r="A240" s="20"/>
      <c r="B240" s="28"/>
      <c r="D240" s="91"/>
      <c r="F240" s="62"/>
      <c r="H240" s="53"/>
      <c r="I240" s="53"/>
      <c r="J240" s="53"/>
    </row>
    <row r="241" spans="1:10" x14ac:dyDescent="0.25">
      <c r="A241" s="20"/>
      <c r="B241" s="28"/>
      <c r="D241" s="91"/>
      <c r="F241" s="62"/>
      <c r="H241" s="53"/>
      <c r="I241" s="53"/>
      <c r="J241" s="53"/>
    </row>
    <row r="242" spans="1:10" x14ac:dyDescent="0.25">
      <c r="A242" s="20"/>
      <c r="B242" s="28"/>
      <c r="D242" s="91"/>
      <c r="F242" s="62"/>
      <c r="H242" s="53"/>
      <c r="I242" s="53"/>
      <c r="J242" s="53"/>
    </row>
    <row r="243" spans="1:10" x14ac:dyDescent="0.25">
      <c r="A243" s="20"/>
      <c r="B243" s="28"/>
      <c r="D243" s="91"/>
      <c r="F243" s="62"/>
      <c r="H243" s="53"/>
      <c r="I243" s="53"/>
      <c r="J243" s="53"/>
    </row>
    <row r="244" spans="1:10" x14ac:dyDescent="0.25">
      <c r="A244" s="20"/>
      <c r="B244" s="28"/>
      <c r="D244" s="91"/>
      <c r="F244" s="62"/>
      <c r="H244" s="53"/>
      <c r="I244" s="53"/>
      <c r="J244" s="53"/>
    </row>
    <row r="245" spans="1:10" x14ac:dyDescent="0.25">
      <c r="A245" s="20"/>
      <c r="B245" s="28"/>
      <c r="D245" s="91"/>
      <c r="F245" s="62"/>
      <c r="H245" s="53"/>
      <c r="I245" s="53"/>
      <c r="J245" s="53"/>
    </row>
    <row r="246" spans="1:10" x14ac:dyDescent="0.25">
      <c r="A246" s="20"/>
      <c r="B246" s="28"/>
      <c r="D246" s="91"/>
      <c r="F246" s="62"/>
      <c r="H246" s="53"/>
      <c r="I246" s="53"/>
      <c r="J246" s="53"/>
    </row>
    <row r="247" spans="1:10" x14ac:dyDescent="0.25">
      <c r="A247" s="20"/>
      <c r="B247" s="28"/>
      <c r="D247" s="91"/>
      <c r="F247" s="62"/>
      <c r="H247" s="53"/>
      <c r="I247" s="53"/>
      <c r="J247" s="53"/>
    </row>
    <row r="248" spans="1:10" x14ac:dyDescent="0.25">
      <c r="A248" s="20"/>
      <c r="B248" s="28"/>
      <c r="D248" s="91"/>
      <c r="F248" s="62"/>
      <c r="H248" s="53"/>
      <c r="I248" s="53"/>
      <c r="J248" s="53"/>
    </row>
    <row r="249" spans="1:10" x14ac:dyDescent="0.25">
      <c r="A249" s="20"/>
      <c r="B249" s="28"/>
      <c r="D249" s="91"/>
      <c r="F249" s="62"/>
      <c r="H249" s="53"/>
      <c r="I249" s="53"/>
      <c r="J249" s="53"/>
    </row>
    <row r="250" spans="1:10" x14ac:dyDescent="0.25">
      <c r="A250" s="20"/>
      <c r="B250" s="28"/>
      <c r="D250" s="91"/>
      <c r="F250" s="62"/>
      <c r="H250" s="53"/>
      <c r="I250" s="53"/>
      <c r="J250" s="53"/>
    </row>
    <row r="251" spans="1:10" x14ac:dyDescent="0.25">
      <c r="A251" s="20"/>
      <c r="B251" s="28"/>
      <c r="D251" s="91"/>
      <c r="F251" s="62"/>
      <c r="H251" s="53"/>
      <c r="I251" s="53"/>
      <c r="J251" s="53"/>
    </row>
    <row r="252" spans="1:10" x14ac:dyDescent="0.25">
      <c r="A252" s="20"/>
      <c r="B252" s="28"/>
      <c r="D252" s="91"/>
      <c r="F252" s="62"/>
      <c r="H252" s="53"/>
      <c r="I252" s="53"/>
      <c r="J252" s="53"/>
    </row>
    <row r="253" spans="1:10" x14ac:dyDescent="0.25">
      <c r="A253" s="20"/>
      <c r="B253" s="28"/>
      <c r="D253" s="91"/>
      <c r="F253" s="62"/>
      <c r="H253" s="53"/>
      <c r="I253" s="53"/>
      <c r="J253" s="53"/>
    </row>
    <row r="254" spans="1:10" x14ac:dyDescent="0.25">
      <c r="A254" s="20"/>
      <c r="B254" s="28"/>
      <c r="D254" s="91"/>
      <c r="F254" s="62"/>
      <c r="H254" s="53"/>
      <c r="I254" s="53"/>
      <c r="J254" s="53"/>
    </row>
    <row r="255" spans="1:10" x14ac:dyDescent="0.25">
      <c r="A255" s="20"/>
      <c r="B255" s="28"/>
      <c r="D255" s="91"/>
      <c r="F255" s="62"/>
      <c r="H255" s="53"/>
      <c r="I255" s="53"/>
      <c r="J255" s="53"/>
    </row>
    <row r="256" spans="1:10" x14ac:dyDescent="0.25">
      <c r="A256" s="20"/>
      <c r="B256" s="28"/>
      <c r="D256" s="91"/>
      <c r="F256" s="62"/>
      <c r="H256" s="53"/>
      <c r="I256" s="53"/>
      <c r="J256" s="53"/>
    </row>
    <row r="257" spans="1:10" x14ac:dyDescent="0.25">
      <c r="A257" s="20"/>
      <c r="B257" s="28"/>
      <c r="D257" s="91"/>
      <c r="F257" s="62"/>
      <c r="H257" s="53"/>
      <c r="I257" s="53"/>
      <c r="J257" s="53"/>
    </row>
    <row r="258" spans="1:10" x14ac:dyDescent="0.25">
      <c r="A258" s="20"/>
      <c r="B258" s="28"/>
      <c r="D258" s="91"/>
      <c r="F258" s="62"/>
      <c r="H258" s="53"/>
      <c r="I258" s="53"/>
      <c r="J258" s="53"/>
    </row>
    <row r="259" spans="1:10" x14ac:dyDescent="0.25">
      <c r="A259" s="20"/>
      <c r="B259" s="28"/>
      <c r="D259" s="91"/>
      <c r="F259" s="62"/>
      <c r="H259" s="53"/>
      <c r="I259" s="53"/>
      <c r="J259" s="53"/>
    </row>
    <row r="260" spans="1:10" x14ac:dyDescent="0.25">
      <c r="A260" s="20"/>
      <c r="B260" s="28"/>
      <c r="D260" s="91"/>
      <c r="F260" s="62"/>
      <c r="H260" s="53"/>
      <c r="I260" s="53"/>
      <c r="J260" s="53"/>
    </row>
    <row r="261" spans="1:10" x14ac:dyDescent="0.25">
      <c r="A261" s="20"/>
      <c r="B261" s="28"/>
      <c r="D261" s="91"/>
      <c r="F261" s="62"/>
      <c r="H261" s="53"/>
      <c r="I261" s="53"/>
      <c r="J261" s="53"/>
    </row>
    <row r="262" spans="1:10" x14ac:dyDescent="0.25">
      <c r="A262" s="20"/>
      <c r="B262" s="28"/>
      <c r="D262" s="91"/>
      <c r="F262" s="62"/>
      <c r="H262" s="53"/>
      <c r="I262" s="53"/>
      <c r="J262" s="53"/>
    </row>
    <row r="263" spans="1:10" x14ac:dyDescent="0.25">
      <c r="A263" s="20"/>
      <c r="B263" s="28"/>
      <c r="D263" s="91"/>
      <c r="F263" s="62"/>
      <c r="H263" s="53"/>
      <c r="I263" s="53"/>
      <c r="J263" s="53"/>
    </row>
    <row r="264" spans="1:10" x14ac:dyDescent="0.25">
      <c r="A264" s="20"/>
      <c r="B264" s="28"/>
      <c r="D264" s="91"/>
      <c r="F264" s="62"/>
      <c r="H264" s="53"/>
      <c r="I264" s="53"/>
      <c r="J264" s="53"/>
    </row>
    <row r="265" spans="1:10" x14ac:dyDescent="0.25">
      <c r="A265" s="20"/>
      <c r="B265" s="28"/>
      <c r="D265" s="91"/>
      <c r="F265" s="62"/>
      <c r="H265" s="53"/>
      <c r="I265" s="53"/>
      <c r="J265" s="53"/>
    </row>
    <row r="266" spans="1:10" x14ac:dyDescent="0.25">
      <c r="A266" s="20"/>
      <c r="B266" s="28"/>
      <c r="D266" s="91"/>
      <c r="F266" s="62"/>
      <c r="H266" s="53"/>
      <c r="I266" s="53"/>
      <c r="J266" s="53"/>
    </row>
    <row r="267" spans="1:10" x14ac:dyDescent="0.25">
      <c r="A267" s="20"/>
      <c r="B267" s="28"/>
      <c r="D267" s="91"/>
      <c r="F267" s="62"/>
      <c r="H267" s="53"/>
      <c r="I267" s="53"/>
      <c r="J267" s="53"/>
    </row>
    <row r="268" spans="1:10" x14ac:dyDescent="0.25">
      <c r="A268" s="20"/>
      <c r="B268" s="28"/>
      <c r="D268" s="91"/>
      <c r="F268" s="62"/>
      <c r="H268" s="53"/>
      <c r="I268" s="53"/>
      <c r="J268" s="53"/>
    </row>
    <row r="269" spans="1:10" x14ac:dyDescent="0.25">
      <c r="A269" s="20"/>
      <c r="B269" s="28"/>
      <c r="D269" s="91"/>
      <c r="F269" s="62"/>
      <c r="H269" s="53"/>
      <c r="I269" s="53"/>
      <c r="J269" s="53"/>
    </row>
    <row r="270" spans="1:10" x14ac:dyDescent="0.25">
      <c r="A270" s="20"/>
      <c r="B270" s="28"/>
      <c r="D270" s="91"/>
      <c r="F270" s="62"/>
      <c r="H270" s="53"/>
      <c r="I270" s="53"/>
      <c r="J270" s="53"/>
    </row>
    <row r="271" spans="1:10" x14ac:dyDescent="0.25">
      <c r="A271" s="20"/>
      <c r="B271" s="28"/>
      <c r="D271" s="91"/>
      <c r="F271" s="62"/>
      <c r="H271" s="53"/>
      <c r="I271" s="53"/>
      <c r="J271" s="53"/>
    </row>
    <row r="272" spans="1:10" x14ac:dyDescent="0.25">
      <c r="A272" s="20"/>
      <c r="B272" s="28"/>
      <c r="D272" s="91"/>
      <c r="F272" s="62"/>
      <c r="H272" s="53"/>
      <c r="I272" s="53"/>
      <c r="J272" s="53"/>
    </row>
    <row r="273" spans="1:10" x14ac:dyDescent="0.25">
      <c r="A273" s="20"/>
      <c r="B273" s="28"/>
      <c r="D273" s="91"/>
      <c r="F273" s="62"/>
      <c r="H273" s="53"/>
      <c r="I273" s="53"/>
      <c r="J273" s="53"/>
    </row>
    <row r="274" spans="1:10" x14ac:dyDescent="0.25">
      <c r="A274" s="20"/>
      <c r="B274" s="28"/>
      <c r="D274" s="91"/>
      <c r="F274" s="62"/>
      <c r="H274" s="53"/>
      <c r="I274" s="53"/>
      <c r="J274" s="53"/>
    </row>
    <row r="275" spans="1:10" x14ac:dyDescent="0.25">
      <c r="A275" s="20"/>
      <c r="B275" s="28"/>
      <c r="D275" s="91"/>
      <c r="F275" s="62"/>
      <c r="H275" s="53"/>
      <c r="I275" s="53"/>
      <c r="J275" s="53"/>
    </row>
    <row r="276" spans="1:10" x14ac:dyDescent="0.25">
      <c r="A276" s="20"/>
      <c r="B276" s="28"/>
      <c r="D276" s="91"/>
      <c r="F276" s="62"/>
      <c r="H276" s="53"/>
      <c r="I276" s="53"/>
      <c r="J276" s="53"/>
    </row>
    <row r="277" spans="1:10" x14ac:dyDescent="0.25">
      <c r="A277" s="20"/>
      <c r="B277" s="28"/>
      <c r="D277" s="91"/>
      <c r="F277" s="62"/>
      <c r="H277" s="53"/>
      <c r="I277" s="53"/>
      <c r="J277" s="53"/>
    </row>
    <row r="278" spans="1:10" x14ac:dyDescent="0.25">
      <c r="A278" s="20"/>
      <c r="B278" s="28"/>
      <c r="D278" s="91"/>
      <c r="F278" s="62"/>
      <c r="H278" s="53"/>
      <c r="I278" s="53"/>
      <c r="J278" s="53"/>
    </row>
    <row r="279" spans="1:10" x14ac:dyDescent="0.25">
      <c r="A279" s="20"/>
      <c r="B279" s="28"/>
      <c r="D279" s="91"/>
      <c r="F279" s="62"/>
      <c r="H279" s="53"/>
      <c r="I279" s="53"/>
      <c r="J279" s="53"/>
    </row>
    <row r="280" spans="1:10" x14ac:dyDescent="0.25">
      <c r="A280" s="20"/>
      <c r="B280" s="28"/>
      <c r="D280" s="91"/>
      <c r="F280" s="62"/>
      <c r="H280" s="53"/>
      <c r="I280" s="53"/>
      <c r="J280" s="53"/>
    </row>
    <row r="281" spans="1:10" x14ac:dyDescent="0.25">
      <c r="A281" s="20"/>
      <c r="B281" s="28"/>
      <c r="D281" s="91"/>
      <c r="F281" s="62"/>
      <c r="H281" s="53"/>
      <c r="I281" s="53"/>
      <c r="J281" s="53"/>
    </row>
    <row r="282" spans="1:10" x14ac:dyDescent="0.25">
      <c r="A282" s="20"/>
      <c r="B282" s="28"/>
      <c r="D282" s="91"/>
      <c r="F282" s="62"/>
      <c r="H282" s="53"/>
      <c r="I282" s="53"/>
      <c r="J282" s="53"/>
    </row>
    <row r="283" spans="1:10" x14ac:dyDescent="0.25">
      <c r="A283" s="20"/>
      <c r="B283" s="28"/>
      <c r="D283" s="91"/>
      <c r="F283" s="62"/>
      <c r="H283" s="53"/>
      <c r="I283" s="53"/>
      <c r="J283" s="53"/>
    </row>
    <row r="284" spans="1:10" x14ac:dyDescent="0.25">
      <c r="A284" s="20"/>
      <c r="B284" s="28"/>
      <c r="D284" s="91"/>
      <c r="F284" s="62"/>
      <c r="H284" s="53"/>
      <c r="I284" s="53"/>
      <c r="J284" s="53"/>
    </row>
    <row r="285" spans="1:10" x14ac:dyDescent="0.25">
      <c r="A285" s="20"/>
      <c r="B285" s="28"/>
      <c r="D285" s="91"/>
      <c r="F285" s="62"/>
      <c r="H285" s="53"/>
      <c r="I285" s="53"/>
      <c r="J285" s="53"/>
    </row>
    <row r="286" spans="1:10" x14ac:dyDescent="0.25">
      <c r="A286" s="20"/>
      <c r="B286" s="28"/>
      <c r="D286" s="91"/>
      <c r="F286" s="62"/>
      <c r="H286" s="53"/>
      <c r="I286" s="53"/>
      <c r="J286" s="53"/>
    </row>
    <row r="287" spans="1:10" x14ac:dyDescent="0.25">
      <c r="A287" s="20"/>
      <c r="B287" s="28"/>
      <c r="D287" s="91"/>
      <c r="F287" s="62"/>
      <c r="H287" s="53"/>
      <c r="I287" s="53"/>
      <c r="J287" s="53"/>
    </row>
    <row r="288" spans="1:10" x14ac:dyDescent="0.25">
      <c r="A288" s="20"/>
      <c r="B288" s="28"/>
      <c r="D288" s="91"/>
      <c r="F288" s="62"/>
      <c r="H288" s="53"/>
      <c r="I288" s="53"/>
      <c r="J288" s="53"/>
    </row>
    <row r="289" spans="1:10" x14ac:dyDescent="0.25">
      <c r="A289" s="20"/>
      <c r="B289" s="28"/>
      <c r="D289" s="91"/>
      <c r="F289" s="62"/>
      <c r="H289" s="53"/>
      <c r="I289" s="53"/>
      <c r="J289" s="53"/>
    </row>
    <row r="290" spans="1:10" x14ac:dyDescent="0.25">
      <c r="A290" s="20"/>
      <c r="B290" s="28"/>
      <c r="D290" s="91"/>
      <c r="F290" s="62"/>
      <c r="H290" s="53"/>
      <c r="I290" s="53"/>
      <c r="J290" s="53"/>
    </row>
    <row r="291" spans="1:10" x14ac:dyDescent="0.25">
      <c r="A291" s="20"/>
      <c r="B291" s="28"/>
      <c r="D291" s="91"/>
      <c r="F291" s="62"/>
      <c r="H291" s="53"/>
      <c r="I291" s="53"/>
      <c r="J291" s="53"/>
    </row>
    <row r="292" spans="1:10" x14ac:dyDescent="0.25">
      <c r="A292" s="20"/>
      <c r="B292" s="28"/>
      <c r="D292" s="91"/>
      <c r="F292" s="62"/>
      <c r="H292" s="53"/>
      <c r="I292" s="53"/>
      <c r="J292" s="53"/>
    </row>
    <row r="293" spans="1:10" x14ac:dyDescent="0.25">
      <c r="A293" s="20"/>
      <c r="B293" s="28"/>
      <c r="D293" s="91"/>
      <c r="F293" s="62"/>
      <c r="H293" s="53"/>
      <c r="I293" s="53"/>
      <c r="J293" s="53"/>
    </row>
    <row r="294" spans="1:10" x14ac:dyDescent="0.25">
      <c r="A294" s="20"/>
      <c r="B294" s="28"/>
      <c r="D294" s="91"/>
      <c r="F294" s="62"/>
      <c r="H294" s="53"/>
      <c r="I294" s="53"/>
      <c r="J294" s="53"/>
    </row>
    <row r="295" spans="1:10" x14ac:dyDescent="0.25">
      <c r="A295" s="20"/>
      <c r="B295" s="28"/>
      <c r="C295" s="68"/>
      <c r="D295" s="91"/>
      <c r="F295" s="62"/>
      <c r="H295" s="53"/>
      <c r="I295" s="53"/>
      <c r="J295" s="53"/>
    </row>
    <row r="296" spans="1:10" x14ac:dyDescent="0.25">
      <c r="A296" s="20"/>
      <c r="B296" s="28"/>
      <c r="D296" s="91"/>
      <c r="F296" s="62"/>
      <c r="H296" s="53"/>
      <c r="I296" s="53"/>
      <c r="J296" s="53"/>
    </row>
    <row r="297" spans="1:10" x14ac:dyDescent="0.25">
      <c r="A297" s="20"/>
      <c r="B297" s="28"/>
      <c r="D297" s="91"/>
      <c r="F297" s="62"/>
      <c r="H297" s="53"/>
      <c r="I297" s="53"/>
      <c r="J297" s="53"/>
    </row>
    <row r="298" spans="1:10" x14ac:dyDescent="0.25">
      <c r="A298" s="20"/>
      <c r="B298" s="28"/>
      <c r="D298" s="91"/>
      <c r="F298" s="62"/>
      <c r="H298" s="53"/>
      <c r="I298" s="53"/>
      <c r="J298" s="53"/>
    </row>
    <row r="299" spans="1:10" x14ac:dyDescent="0.25">
      <c r="A299" s="20"/>
      <c r="B299" s="28"/>
      <c r="D299" s="91"/>
      <c r="F299" s="62"/>
      <c r="H299" s="53"/>
      <c r="I299" s="53"/>
      <c r="J299" s="53"/>
    </row>
    <row r="300" spans="1:10" x14ac:dyDescent="0.25">
      <c r="A300" s="20"/>
      <c r="B300" s="28"/>
      <c r="D300" s="91"/>
      <c r="F300" s="62"/>
      <c r="H300" s="53"/>
      <c r="I300" s="53"/>
      <c r="J300" s="53"/>
    </row>
    <row r="301" spans="1:10" x14ac:dyDescent="0.25">
      <c r="A301" s="20"/>
      <c r="B301" s="28"/>
      <c r="D301" s="91"/>
      <c r="F301" s="62"/>
      <c r="H301" s="53"/>
      <c r="I301" s="53"/>
      <c r="J301" s="53"/>
    </row>
    <row r="302" spans="1:10" x14ac:dyDescent="0.25">
      <c r="A302" s="20"/>
      <c r="B302" s="28"/>
      <c r="D302" s="91"/>
      <c r="F302" s="62"/>
      <c r="H302" s="53"/>
      <c r="I302" s="53"/>
      <c r="J302" s="53"/>
    </row>
    <row r="303" spans="1:10" x14ac:dyDescent="0.25">
      <c r="A303" s="20"/>
      <c r="B303" s="28"/>
      <c r="D303" s="91"/>
      <c r="F303" s="62"/>
      <c r="H303" s="53"/>
      <c r="I303" s="53"/>
      <c r="J303" s="53"/>
    </row>
    <row r="304" spans="1:10" x14ac:dyDescent="0.25">
      <c r="A304" s="20"/>
      <c r="B304" s="28"/>
      <c r="D304" s="91"/>
      <c r="F304" s="62"/>
      <c r="H304" s="53"/>
      <c r="I304" s="53"/>
      <c r="J304" s="53"/>
    </row>
    <row r="305" spans="1:10" x14ac:dyDescent="0.25">
      <c r="A305" s="20"/>
      <c r="B305" s="28"/>
      <c r="D305" s="91"/>
      <c r="F305" s="62"/>
      <c r="H305" s="53"/>
      <c r="I305" s="53"/>
      <c r="J305" s="53"/>
    </row>
    <row r="306" spans="1:10" x14ac:dyDescent="0.25">
      <c r="A306" s="20"/>
      <c r="B306" s="28"/>
      <c r="D306" s="91"/>
      <c r="F306" s="62"/>
      <c r="H306" s="53"/>
      <c r="I306" s="53"/>
      <c r="J306" s="53"/>
    </row>
    <row r="307" spans="1:10" x14ac:dyDescent="0.25">
      <c r="A307" s="20"/>
      <c r="B307" s="28"/>
      <c r="D307" s="91"/>
      <c r="F307" s="62"/>
      <c r="H307" s="53"/>
      <c r="I307" s="53"/>
      <c r="J307" s="53"/>
    </row>
    <row r="308" spans="1:10" x14ac:dyDescent="0.25">
      <c r="A308" s="20"/>
      <c r="B308" s="28"/>
      <c r="D308" s="91"/>
      <c r="F308" s="62"/>
      <c r="H308" s="53"/>
      <c r="I308" s="53"/>
      <c r="J308" s="53"/>
    </row>
    <row r="309" spans="1:10" x14ac:dyDescent="0.25">
      <c r="A309" s="20"/>
      <c r="B309" s="28"/>
      <c r="D309" s="91"/>
      <c r="F309" s="62"/>
      <c r="H309" s="53"/>
      <c r="I309" s="53"/>
      <c r="J309" s="53"/>
    </row>
    <row r="310" spans="1:10" x14ac:dyDescent="0.25">
      <c r="A310" s="20"/>
      <c r="B310" s="28"/>
      <c r="D310" s="91"/>
      <c r="F310" s="62"/>
      <c r="H310" s="53"/>
      <c r="I310" s="53"/>
      <c r="J310" s="53"/>
    </row>
    <row r="311" spans="1:10" x14ac:dyDescent="0.25">
      <c r="A311" s="20"/>
      <c r="B311" s="28"/>
      <c r="D311" s="91"/>
      <c r="F311" s="62"/>
      <c r="H311" s="53"/>
      <c r="I311" s="53"/>
      <c r="J311" s="53"/>
    </row>
    <row r="312" spans="1:10" x14ac:dyDescent="0.25">
      <c r="B312" s="54"/>
      <c r="F312" s="64"/>
    </row>
    <row r="313" spans="1:10" x14ac:dyDescent="0.25">
      <c r="F313" s="64"/>
    </row>
    <row r="314" spans="1:10" ht="17.25" x14ac:dyDescent="0.4">
      <c r="F314" s="65"/>
    </row>
    <row r="315" spans="1:10" x14ac:dyDescent="0.25">
      <c r="F315" s="64"/>
    </row>
  </sheetData>
  <mergeCells count="4">
    <mergeCell ref="A5:F5"/>
    <mergeCell ref="A6:F6"/>
    <mergeCell ref="A7:F7"/>
    <mergeCell ref="A8:F8"/>
  </mergeCells>
  <pageMargins left="0.43307086614173229" right="0.15748031496062992" top="0.43307086614173229" bottom="1.0236220472440944" header="0.31496062992125984" footer="0.31496062992125984"/>
  <pageSetup paperSize="9" scale="70" fitToHeight="0" orientation="portrait" r:id="rId1"/>
  <headerFooter>
    <oddFooter>&amp;LPREPARADO POR
IVELISSE VARGAS S.
CONTADORA
&amp;N/4&amp;CREVISADO POR
RAIZA ROBLES N.
ENC.CONTABILIDAD&amp;RAUTORIZADO POR
FELIX RAMIREZ
DIR.FINANCIERO</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78E59-8592-46C3-9474-57CFAFD6C686}">
  <dimension ref="A1:I280"/>
  <sheetViews>
    <sheetView topLeftCell="B84" workbookViewId="0">
      <selection activeCell="I2" sqref="I2:I90"/>
    </sheetView>
  </sheetViews>
  <sheetFormatPr baseColWidth="10" defaultColWidth="11.42578125" defaultRowHeight="15" x14ac:dyDescent="0.25"/>
  <cols>
    <col min="1" max="1" width="10.140625" style="12" customWidth="1"/>
    <col min="2" max="2" width="22.140625" style="11" customWidth="1"/>
    <col min="3" max="3" width="23.5703125" style="11" customWidth="1"/>
    <col min="4" max="4" width="11.42578125" style="11"/>
    <col min="6" max="6" width="34.5703125" customWidth="1"/>
    <col min="9" max="9" width="64.140625" customWidth="1"/>
  </cols>
  <sheetData>
    <row r="1" spans="1:9" x14ac:dyDescent="0.25">
      <c r="A1" s="15" t="s">
        <v>58</v>
      </c>
      <c r="B1" s="15" t="s">
        <v>59</v>
      </c>
      <c r="C1" s="15" t="s">
        <v>60</v>
      </c>
      <c r="D1" s="15" t="s">
        <v>8</v>
      </c>
    </row>
    <row r="2" spans="1:9" x14ac:dyDescent="0.25">
      <c r="A2" s="15" t="s">
        <v>61</v>
      </c>
      <c r="B2" s="16"/>
      <c r="C2" s="16"/>
      <c r="F2" s="67" t="s">
        <v>361</v>
      </c>
      <c r="I2" t="str">
        <f>UPPER(F2)</f>
        <v>MINISTERIO DE LA MUJER</v>
      </c>
    </row>
    <row r="3" spans="1:9" x14ac:dyDescent="0.25">
      <c r="A3" s="15" t="s">
        <v>62</v>
      </c>
      <c r="B3" s="16"/>
      <c r="C3" s="16"/>
      <c r="F3" s="67" t="s">
        <v>361</v>
      </c>
      <c r="I3" t="str">
        <f>UPPER(F3)</f>
        <v>MINISTERIO DE LA MUJER</v>
      </c>
    </row>
    <row r="4" spans="1:9" x14ac:dyDescent="0.25">
      <c r="A4" s="15" t="s">
        <v>63</v>
      </c>
      <c r="B4" s="16"/>
      <c r="C4" s="16"/>
      <c r="F4" s="67" t="s">
        <v>522</v>
      </c>
      <c r="I4" t="str">
        <f t="shared" ref="I4:I67" si="0">UPPER(F4)</f>
        <v>TRILOGY DOMINICANA, SA</v>
      </c>
    </row>
    <row r="5" spans="1:9" x14ac:dyDescent="0.25">
      <c r="A5" s="15" t="s">
        <v>64</v>
      </c>
      <c r="B5" s="16"/>
      <c r="C5" s="16"/>
      <c r="F5" s="67" t="s">
        <v>522</v>
      </c>
      <c r="I5" t="str">
        <f t="shared" si="0"/>
        <v>TRILOGY DOMINICANA, SA</v>
      </c>
    </row>
    <row r="6" spans="1:9" x14ac:dyDescent="0.25">
      <c r="A6" s="15" t="s">
        <v>65</v>
      </c>
      <c r="B6" s="16"/>
      <c r="C6" s="16"/>
      <c r="F6" s="67" t="s">
        <v>522</v>
      </c>
      <c r="I6" t="str">
        <f t="shared" si="0"/>
        <v>TRILOGY DOMINICANA, SA</v>
      </c>
    </row>
    <row r="7" spans="1:9" x14ac:dyDescent="0.25">
      <c r="A7" s="15" t="s">
        <v>66</v>
      </c>
      <c r="B7" s="16"/>
      <c r="C7" s="16"/>
      <c r="F7" s="67" t="s">
        <v>522</v>
      </c>
      <c r="I7" t="str">
        <f t="shared" si="0"/>
        <v>TRILOGY DOMINICANA, SA</v>
      </c>
    </row>
    <row r="8" spans="1:9" x14ac:dyDescent="0.25">
      <c r="A8" s="15" t="s">
        <v>67</v>
      </c>
      <c r="B8" s="16"/>
      <c r="C8" s="16"/>
      <c r="F8" s="67" t="s">
        <v>522</v>
      </c>
      <c r="I8" t="str">
        <f t="shared" si="0"/>
        <v>TRILOGY DOMINICANA, SA</v>
      </c>
    </row>
    <row r="9" spans="1:9" x14ac:dyDescent="0.25">
      <c r="A9" s="15" t="s">
        <v>68</v>
      </c>
      <c r="B9" s="16"/>
      <c r="C9" s="16"/>
      <c r="F9" s="67" t="s">
        <v>162</v>
      </c>
      <c r="I9" t="str">
        <f t="shared" si="0"/>
        <v>EDENORTE DOMINICANA S A</v>
      </c>
    </row>
    <row r="10" spans="1:9" x14ac:dyDescent="0.25">
      <c r="A10" s="15" t="s">
        <v>69</v>
      </c>
      <c r="B10" s="16"/>
      <c r="C10" s="16"/>
      <c r="F10" s="67" t="s">
        <v>162</v>
      </c>
      <c r="I10" t="str">
        <f t="shared" si="0"/>
        <v>EDENORTE DOMINICANA S A</v>
      </c>
    </row>
    <row r="11" spans="1:9" x14ac:dyDescent="0.25">
      <c r="A11" s="15" t="s">
        <v>70</v>
      </c>
      <c r="B11" s="16"/>
      <c r="C11" s="16"/>
      <c r="F11" s="67" t="s">
        <v>162</v>
      </c>
      <c r="I11" t="str">
        <f t="shared" si="0"/>
        <v>EDENORTE DOMINICANA S A</v>
      </c>
    </row>
    <row r="12" spans="1:9" x14ac:dyDescent="0.25">
      <c r="A12" s="15" t="s">
        <v>10</v>
      </c>
      <c r="B12" s="16"/>
      <c r="C12" s="16"/>
      <c r="F12" s="67" t="s">
        <v>162</v>
      </c>
      <c r="I12" t="str">
        <f t="shared" si="0"/>
        <v>EDENORTE DOMINICANA S A</v>
      </c>
    </row>
    <row r="13" spans="1:9" x14ac:dyDescent="0.25">
      <c r="A13" s="15" t="s">
        <v>71</v>
      </c>
      <c r="B13" s="16"/>
      <c r="C13" s="16"/>
      <c r="F13" s="67" t="s">
        <v>162</v>
      </c>
      <c r="I13" t="str">
        <f t="shared" si="0"/>
        <v>EDENORTE DOMINICANA S A</v>
      </c>
    </row>
    <row r="14" spans="1:9" x14ac:dyDescent="0.25">
      <c r="A14" s="15" t="s">
        <v>71</v>
      </c>
      <c r="B14" s="16"/>
      <c r="C14" s="16"/>
      <c r="F14" s="67" t="s">
        <v>162</v>
      </c>
      <c r="I14" t="str">
        <f t="shared" si="0"/>
        <v>EDENORTE DOMINICANA S A</v>
      </c>
    </row>
    <row r="15" spans="1:9" ht="24.75" x14ac:dyDescent="0.25">
      <c r="A15" s="15" t="s">
        <v>72</v>
      </c>
      <c r="B15" s="16"/>
      <c r="C15" s="16"/>
      <c r="F15" s="67" t="s">
        <v>165</v>
      </c>
      <c r="I15" t="str">
        <f t="shared" si="0"/>
        <v>INST NAC DE AGUAS POTABLES Y ALCATARILLADOS</v>
      </c>
    </row>
    <row r="16" spans="1:9" ht="24.75" x14ac:dyDescent="0.25">
      <c r="A16" s="15" t="s">
        <v>73</v>
      </c>
      <c r="B16" s="16"/>
      <c r="C16" s="16"/>
      <c r="F16" s="67" t="s">
        <v>165</v>
      </c>
      <c r="I16" t="str">
        <f t="shared" si="0"/>
        <v>INST NAC DE AGUAS POTABLES Y ALCATARILLADOS</v>
      </c>
    </row>
    <row r="17" spans="1:9" ht="24.75" x14ac:dyDescent="0.25">
      <c r="A17" s="15" t="s">
        <v>74</v>
      </c>
      <c r="B17" s="16"/>
      <c r="C17" s="16"/>
      <c r="F17" s="67" t="s">
        <v>165</v>
      </c>
      <c r="I17" t="str">
        <f t="shared" si="0"/>
        <v>INST NAC DE AGUAS POTABLES Y ALCATARILLADOS</v>
      </c>
    </row>
    <row r="18" spans="1:9" ht="24.75" x14ac:dyDescent="0.25">
      <c r="A18" s="15" t="s">
        <v>75</v>
      </c>
      <c r="B18" s="16"/>
      <c r="C18" s="16"/>
      <c r="F18" s="67" t="s">
        <v>165</v>
      </c>
      <c r="I18" t="str">
        <f t="shared" si="0"/>
        <v>INST NAC DE AGUAS POTABLES Y ALCATARILLADOS</v>
      </c>
    </row>
    <row r="19" spans="1:9" ht="24.75" x14ac:dyDescent="0.25">
      <c r="A19" s="15" t="s">
        <v>76</v>
      </c>
      <c r="B19" s="16"/>
      <c r="C19" s="16"/>
      <c r="F19" s="67" t="s">
        <v>165</v>
      </c>
      <c r="I19" t="str">
        <f t="shared" si="0"/>
        <v>INST NAC DE AGUAS POTABLES Y ALCATARILLADOS</v>
      </c>
    </row>
    <row r="20" spans="1:9" ht="24.75" x14ac:dyDescent="0.25">
      <c r="A20" s="15" t="s">
        <v>77</v>
      </c>
      <c r="B20" s="16"/>
      <c r="C20" s="16"/>
      <c r="F20" s="67" t="s">
        <v>168</v>
      </c>
      <c r="I20" t="str">
        <f t="shared" si="0"/>
        <v>CORPORACION DEL ACUEDUCTO Y ALCANTARILLADO DE SANTO DOMINGO</v>
      </c>
    </row>
    <row r="21" spans="1:9" ht="24.75" x14ac:dyDescent="0.25">
      <c r="A21" s="15" t="s">
        <v>78</v>
      </c>
      <c r="B21" s="16"/>
      <c r="C21" s="16"/>
      <c r="F21" s="67" t="s">
        <v>168</v>
      </c>
      <c r="I21" t="str">
        <f t="shared" si="0"/>
        <v>CORPORACION DEL ACUEDUCTO Y ALCANTARILLADO DE SANTO DOMINGO</v>
      </c>
    </row>
    <row r="22" spans="1:9" ht="24.75" x14ac:dyDescent="0.25">
      <c r="A22" s="15" t="s">
        <v>79</v>
      </c>
      <c r="B22" s="16"/>
      <c r="C22" s="16"/>
      <c r="F22" s="67" t="s">
        <v>168</v>
      </c>
      <c r="I22" t="str">
        <f t="shared" si="0"/>
        <v>CORPORACION DEL ACUEDUCTO Y ALCANTARILLADO DE SANTO DOMINGO</v>
      </c>
    </row>
    <row r="23" spans="1:9" ht="24.75" x14ac:dyDescent="0.25">
      <c r="A23" s="15" t="s">
        <v>80</v>
      </c>
      <c r="B23" s="16"/>
      <c r="C23" s="16"/>
      <c r="F23" s="67" t="s">
        <v>168</v>
      </c>
      <c r="I23" t="str">
        <f t="shared" si="0"/>
        <v>CORPORACION DEL ACUEDUCTO Y ALCANTARILLADO DE SANTO DOMINGO</v>
      </c>
    </row>
    <row r="24" spans="1:9" ht="24.75" x14ac:dyDescent="0.25">
      <c r="A24" s="15" t="s">
        <v>81</v>
      </c>
      <c r="B24" s="16"/>
      <c r="C24" s="16"/>
      <c r="F24" s="67" t="s">
        <v>168</v>
      </c>
      <c r="I24" t="str">
        <f t="shared" si="0"/>
        <v>CORPORACION DEL ACUEDUCTO Y ALCANTARILLADO DE SANTO DOMINGO</v>
      </c>
    </row>
    <row r="25" spans="1:9" ht="24.75" x14ac:dyDescent="0.25">
      <c r="A25" s="15" t="s">
        <v>82</v>
      </c>
      <c r="B25" s="16"/>
      <c r="C25" s="16"/>
      <c r="F25" s="67" t="s">
        <v>168</v>
      </c>
      <c r="I25" t="str">
        <f t="shared" si="0"/>
        <v>CORPORACION DEL ACUEDUCTO Y ALCANTARILLADO DE SANTO DOMINGO</v>
      </c>
    </row>
    <row r="26" spans="1:9" ht="24.75" x14ac:dyDescent="0.25">
      <c r="A26" s="15" t="s">
        <v>83</v>
      </c>
      <c r="B26" s="16"/>
      <c r="C26" s="16"/>
      <c r="F26" s="67" t="s">
        <v>168</v>
      </c>
      <c r="I26" t="str">
        <f t="shared" si="0"/>
        <v>CORPORACION DEL ACUEDUCTO Y ALCANTARILLADO DE SANTO DOMINGO</v>
      </c>
    </row>
    <row r="27" spans="1:9" ht="24.75" x14ac:dyDescent="0.25">
      <c r="A27" s="15" t="s">
        <v>84</v>
      </c>
      <c r="B27" s="16"/>
      <c r="C27" s="16"/>
      <c r="F27" s="67" t="s">
        <v>168</v>
      </c>
      <c r="I27" t="str">
        <f t="shared" si="0"/>
        <v>CORPORACION DEL ACUEDUCTO Y ALCANTARILLADO DE SANTO DOMINGO</v>
      </c>
    </row>
    <row r="28" spans="1:9" ht="24.75" x14ac:dyDescent="0.25">
      <c r="A28" s="15" t="s">
        <v>85</v>
      </c>
      <c r="B28" s="16"/>
      <c r="C28" s="16"/>
      <c r="F28" s="67" t="s">
        <v>168</v>
      </c>
      <c r="I28" t="str">
        <f t="shared" si="0"/>
        <v>CORPORACION DEL ACUEDUCTO Y ALCANTARILLADO DE SANTO DOMINGO</v>
      </c>
    </row>
    <row r="29" spans="1:9" ht="24.75" x14ac:dyDescent="0.25">
      <c r="A29" s="15" t="s">
        <v>29</v>
      </c>
      <c r="B29" s="16"/>
      <c r="C29" s="16"/>
      <c r="F29" s="67" t="s">
        <v>168</v>
      </c>
      <c r="I29" t="str">
        <f t="shared" si="0"/>
        <v>CORPORACION DEL ACUEDUCTO Y ALCANTARILLADO DE SANTO DOMINGO</v>
      </c>
    </row>
    <row r="30" spans="1:9" ht="24.75" x14ac:dyDescent="0.25">
      <c r="A30" s="15" t="s">
        <v>86</v>
      </c>
      <c r="B30" s="16"/>
      <c r="C30" s="16"/>
      <c r="F30" s="67" t="s">
        <v>528</v>
      </c>
      <c r="I30" t="str">
        <f t="shared" si="0"/>
        <v>CORPORACION DE ACUEDUCTO Y ALCANTARILLADO DE PTO PLATA</v>
      </c>
    </row>
    <row r="31" spans="1:9" ht="24.75" x14ac:dyDescent="0.25">
      <c r="A31" s="15" t="s">
        <v>87</v>
      </c>
      <c r="B31" s="16"/>
      <c r="C31" s="16"/>
      <c r="F31" s="67" t="s">
        <v>528</v>
      </c>
      <c r="I31" t="str">
        <f t="shared" si="0"/>
        <v>CORPORACION DE ACUEDUCTO Y ALCANTARILLADO DE PTO PLATA</v>
      </c>
    </row>
    <row r="32" spans="1:9" ht="24.75" x14ac:dyDescent="0.25">
      <c r="A32" s="15" t="s">
        <v>31</v>
      </c>
      <c r="B32" s="16"/>
      <c r="C32" s="16"/>
      <c r="F32" s="67" t="s">
        <v>530</v>
      </c>
      <c r="I32" t="str">
        <f t="shared" si="0"/>
        <v>CORPORACION DEL ACUEDUCTO Y ALCANTARILLADO DE LA VEGA</v>
      </c>
    </row>
    <row r="33" spans="1:9" ht="24.75" x14ac:dyDescent="0.25">
      <c r="A33" s="15" t="s">
        <v>88</v>
      </c>
      <c r="B33" s="16"/>
      <c r="C33" s="16"/>
      <c r="F33" s="67" t="s">
        <v>174</v>
      </c>
      <c r="I33" t="str">
        <f t="shared" si="0"/>
        <v>AYUNTAMIENTO MUNICIPAL DE SAN PEDRO DE MACORIS</v>
      </c>
    </row>
    <row r="34" spans="1:9" x14ac:dyDescent="0.25">
      <c r="A34" s="15" t="s">
        <v>89</v>
      </c>
      <c r="B34" s="16"/>
      <c r="C34" s="16"/>
      <c r="F34" s="67" t="s">
        <v>537</v>
      </c>
      <c r="I34" t="str">
        <f t="shared" si="0"/>
        <v>MERCADO MEDIA NETWORK, SRL</v>
      </c>
    </row>
    <row r="35" spans="1:9" x14ac:dyDescent="0.25">
      <c r="A35" s="15" t="s">
        <v>90</v>
      </c>
      <c r="B35" s="16"/>
      <c r="C35" s="16"/>
      <c r="F35" s="67" t="s">
        <v>539</v>
      </c>
      <c r="I35" t="str">
        <f t="shared" si="0"/>
        <v>TD DOMINICANA, SRL</v>
      </c>
    </row>
    <row r="36" spans="1:9" x14ac:dyDescent="0.25">
      <c r="A36" s="15" t="s">
        <v>91</v>
      </c>
      <c r="B36" s="16"/>
      <c r="C36" s="16"/>
      <c r="F36" s="67" t="s">
        <v>361</v>
      </c>
      <c r="I36" t="str">
        <f t="shared" si="0"/>
        <v>MINISTERIO DE LA MUJER</v>
      </c>
    </row>
    <row r="37" spans="1:9" x14ac:dyDescent="0.25">
      <c r="A37" s="15" t="s">
        <v>92</v>
      </c>
      <c r="B37" s="16"/>
      <c r="C37" s="16"/>
      <c r="F37" s="67" t="s">
        <v>544</v>
      </c>
      <c r="I37" t="str">
        <f t="shared" si="0"/>
        <v>ECO MENSAJERÍA, SAS</v>
      </c>
    </row>
    <row r="38" spans="1:9" x14ac:dyDescent="0.25">
      <c r="A38" s="15" t="s">
        <v>39</v>
      </c>
      <c r="B38" s="16"/>
      <c r="C38" s="16"/>
      <c r="F38" s="67" t="s">
        <v>361</v>
      </c>
      <c r="I38" t="str">
        <f t="shared" si="0"/>
        <v>MINISTERIO DE LA MUJER</v>
      </c>
    </row>
    <row r="39" spans="1:9" x14ac:dyDescent="0.25">
      <c r="A39" s="15" t="s">
        <v>93</v>
      </c>
      <c r="B39" s="16"/>
      <c r="C39" s="16"/>
      <c r="F39" s="67" t="s">
        <v>13</v>
      </c>
      <c r="I39" t="str">
        <f t="shared" si="0"/>
        <v>OFICINA DE COORDINACION PRESIDENCIAL</v>
      </c>
    </row>
    <row r="40" spans="1:9" x14ac:dyDescent="0.25">
      <c r="A40" s="15" t="s">
        <v>94</v>
      </c>
      <c r="B40" s="16"/>
      <c r="C40" s="16"/>
      <c r="F40" s="67" t="s">
        <v>194</v>
      </c>
      <c r="I40" t="str">
        <f t="shared" si="0"/>
        <v>MARIANA GUADALUPE TRONCOSO MEJIA</v>
      </c>
    </row>
    <row r="41" spans="1:9" ht="24.75" x14ac:dyDescent="0.25">
      <c r="A41" s="15" t="s">
        <v>95</v>
      </c>
      <c r="B41" s="16"/>
      <c r="C41" s="16"/>
      <c r="F41" s="67" t="s">
        <v>616</v>
      </c>
      <c r="I41" t="str">
        <f t="shared" si="0"/>
        <v>EUGENIA ALTAGRACIA BODDEN DE CAPELLAN</v>
      </c>
    </row>
    <row r="42" spans="1:9" x14ac:dyDescent="0.25">
      <c r="A42" s="15" t="s">
        <v>96</v>
      </c>
      <c r="B42" s="16"/>
      <c r="C42" s="16"/>
      <c r="F42" s="67" t="s">
        <v>628</v>
      </c>
      <c r="I42" t="str">
        <f t="shared" si="0"/>
        <v>ADRIAN ALBERTY RODRIGUEZ BOURDIERD</v>
      </c>
    </row>
    <row r="43" spans="1:9" x14ac:dyDescent="0.25">
      <c r="A43" s="15" t="s">
        <v>97</v>
      </c>
      <c r="B43" s="16"/>
      <c r="C43" s="16"/>
      <c r="F43" s="67" t="s">
        <v>618</v>
      </c>
      <c r="I43" t="str">
        <f t="shared" si="0"/>
        <v>SANTOS MARIA FERREIRAS FAMILIA</v>
      </c>
    </row>
    <row r="44" spans="1:9" x14ac:dyDescent="0.25">
      <c r="A44" s="15" t="s">
        <v>98</v>
      </c>
      <c r="B44" s="16"/>
      <c r="C44" s="16"/>
      <c r="F44" s="67" t="s">
        <v>215</v>
      </c>
      <c r="I44" t="str">
        <f t="shared" si="0"/>
        <v>MIRELLA MEROES TAVERA DE CASTRO</v>
      </c>
    </row>
    <row r="45" spans="1:9" x14ac:dyDescent="0.25">
      <c r="A45" s="15" t="s">
        <v>99</v>
      </c>
      <c r="B45" s="16"/>
      <c r="C45" s="16"/>
      <c r="F45" s="67" t="s">
        <v>619</v>
      </c>
      <c r="I45" t="str">
        <f t="shared" si="0"/>
        <v>CARLOS JOSE FERREIRA TEJADA</v>
      </c>
    </row>
    <row r="46" spans="1:9" x14ac:dyDescent="0.25">
      <c r="A46" s="15" t="s">
        <v>100</v>
      </c>
      <c r="B46" s="16"/>
      <c r="C46" s="16"/>
      <c r="F46" s="67" t="s">
        <v>222</v>
      </c>
      <c r="I46" t="str">
        <f t="shared" si="0"/>
        <v>PEDRO JOSE CAPELLAN HERNANDEZ</v>
      </c>
    </row>
    <row r="47" spans="1:9" x14ac:dyDescent="0.25">
      <c r="A47" s="15" t="s">
        <v>101</v>
      </c>
      <c r="B47" s="16"/>
      <c r="C47" s="16"/>
      <c r="F47" s="67" t="s">
        <v>621</v>
      </c>
      <c r="I47" t="str">
        <f t="shared" si="0"/>
        <v>ELADIO ANTONIO CAPELLAN MEJIA</v>
      </c>
    </row>
    <row r="48" spans="1:9" x14ac:dyDescent="0.25">
      <c r="A48" s="15" t="s">
        <v>102</v>
      </c>
      <c r="B48" s="16"/>
      <c r="C48" s="16"/>
      <c r="F48" s="67" t="s">
        <v>630</v>
      </c>
      <c r="I48" t="str">
        <f t="shared" si="0"/>
        <v>ARNALDO POLANCO ROSSELL</v>
      </c>
    </row>
    <row r="49" spans="1:9" x14ac:dyDescent="0.25">
      <c r="A49" s="15" t="s">
        <v>103</v>
      </c>
      <c r="B49" s="16"/>
      <c r="C49" s="16"/>
      <c r="F49" s="67" t="s">
        <v>622</v>
      </c>
      <c r="I49" t="str">
        <f t="shared" si="0"/>
        <v>INMOBILIARIA RUMENOS, SRL</v>
      </c>
    </row>
    <row r="50" spans="1:9" x14ac:dyDescent="0.25">
      <c r="A50" s="15" t="s">
        <v>104</v>
      </c>
      <c r="B50" s="16"/>
      <c r="C50" s="16"/>
      <c r="F50" s="67" t="s">
        <v>624</v>
      </c>
      <c r="I50" t="str">
        <f t="shared" si="0"/>
        <v>MIALMA PALMERA, SRL</v>
      </c>
    </row>
    <row r="51" spans="1:9" x14ac:dyDescent="0.25">
      <c r="A51" s="15" t="s">
        <v>105</v>
      </c>
      <c r="B51" s="16"/>
      <c r="C51" s="16"/>
      <c r="F51" s="67" t="s">
        <v>626</v>
      </c>
      <c r="I51" t="str">
        <f t="shared" si="0"/>
        <v>JC SONIDO, SRL</v>
      </c>
    </row>
    <row r="52" spans="1:9" x14ac:dyDescent="0.25">
      <c r="A52" s="15" t="s">
        <v>106</v>
      </c>
      <c r="B52" s="16"/>
      <c r="C52" s="16"/>
      <c r="F52" s="67" t="s">
        <v>230</v>
      </c>
      <c r="I52" t="str">
        <f t="shared" si="0"/>
        <v>RAMON DE JESUS GRULLON GONZALEZ</v>
      </c>
    </row>
    <row r="53" spans="1:9" x14ac:dyDescent="0.25">
      <c r="A53" s="15" t="s">
        <v>107</v>
      </c>
      <c r="B53" s="16"/>
      <c r="C53" s="16"/>
      <c r="F53" s="67" t="s">
        <v>548</v>
      </c>
      <c r="I53" t="str">
        <f t="shared" si="0"/>
        <v>INMOBILIARIA CHANTAL, SRL</v>
      </c>
    </row>
    <row r="54" spans="1:9" x14ac:dyDescent="0.25">
      <c r="A54" s="15" t="s">
        <v>108</v>
      </c>
      <c r="B54" s="16"/>
      <c r="C54" s="16"/>
      <c r="F54" s="67" t="s">
        <v>550</v>
      </c>
      <c r="I54" t="str">
        <f t="shared" si="0"/>
        <v>CENTRO AUTOMOTRIZ REMESA, SRL</v>
      </c>
    </row>
    <row r="55" spans="1:9" x14ac:dyDescent="0.25">
      <c r="A55" s="15" t="s">
        <v>109</v>
      </c>
      <c r="B55" s="16"/>
      <c r="C55" s="16"/>
      <c r="F55" s="67" t="s">
        <v>550</v>
      </c>
      <c r="I55" t="str">
        <f t="shared" si="0"/>
        <v>CENTRO AUTOMOTRIZ REMESA, SRL</v>
      </c>
    </row>
    <row r="56" spans="1:9" x14ac:dyDescent="0.25">
      <c r="A56" s="15" t="s">
        <v>46</v>
      </c>
      <c r="B56" s="16"/>
      <c r="C56" s="16"/>
      <c r="F56" s="67" t="s">
        <v>550</v>
      </c>
      <c r="I56" t="str">
        <f t="shared" si="0"/>
        <v>CENTRO AUTOMOTRIZ REMESA, SRL</v>
      </c>
    </row>
    <row r="57" spans="1:9" x14ac:dyDescent="0.25">
      <c r="A57" s="15" t="s">
        <v>47</v>
      </c>
      <c r="B57" s="16"/>
      <c r="C57" s="16"/>
      <c r="F57" s="67" t="s">
        <v>550</v>
      </c>
      <c r="I57" t="str">
        <f t="shared" si="0"/>
        <v>CENTRO AUTOMOTRIZ REMESA, SRL</v>
      </c>
    </row>
    <row r="58" spans="1:9" x14ac:dyDescent="0.25">
      <c r="A58" s="15" t="s">
        <v>110</v>
      </c>
      <c r="B58" s="16"/>
      <c r="C58" s="16"/>
      <c r="F58" s="67" t="s">
        <v>550</v>
      </c>
      <c r="I58" t="str">
        <f t="shared" si="0"/>
        <v>CENTRO AUTOMOTRIZ REMESA, SRL</v>
      </c>
    </row>
    <row r="59" spans="1:9" x14ac:dyDescent="0.25">
      <c r="A59" s="15" t="s">
        <v>111</v>
      </c>
      <c r="B59" s="16"/>
      <c r="C59" s="16"/>
      <c r="F59" s="67" t="s">
        <v>550</v>
      </c>
      <c r="I59" t="str">
        <f t="shared" si="0"/>
        <v>CENTRO AUTOMOTRIZ REMESA, SRL</v>
      </c>
    </row>
    <row r="60" spans="1:9" x14ac:dyDescent="0.25">
      <c r="A60" s="15" t="s">
        <v>112</v>
      </c>
      <c r="B60" s="16"/>
      <c r="C60" s="16"/>
      <c r="F60" s="67" t="s">
        <v>550</v>
      </c>
      <c r="I60" t="str">
        <f t="shared" si="0"/>
        <v>CENTRO AUTOMOTRIZ REMESA, SRL</v>
      </c>
    </row>
    <row r="61" spans="1:9" x14ac:dyDescent="0.25">
      <c r="A61" s="15" t="s">
        <v>113</v>
      </c>
      <c r="B61" s="16"/>
      <c r="C61" s="16"/>
      <c r="F61" s="67" t="s">
        <v>550</v>
      </c>
      <c r="I61" t="str">
        <f t="shared" si="0"/>
        <v>CENTRO AUTOMOTRIZ REMESA, SRL</v>
      </c>
    </row>
    <row r="62" spans="1:9" x14ac:dyDescent="0.25">
      <c r="A62" s="15" t="s">
        <v>114</v>
      </c>
      <c r="B62" s="16"/>
      <c r="C62" s="16"/>
      <c r="F62" s="67" t="s">
        <v>553</v>
      </c>
      <c r="I62" t="str">
        <f t="shared" si="0"/>
        <v>MANTERSA SRL</v>
      </c>
    </row>
    <row r="63" spans="1:9" x14ac:dyDescent="0.25">
      <c r="A63" s="15" t="s">
        <v>115</v>
      </c>
      <c r="B63" s="16"/>
      <c r="C63" s="16"/>
      <c r="F63" s="67" t="s">
        <v>556</v>
      </c>
      <c r="I63" t="str">
        <f t="shared" si="0"/>
        <v>ARCHIVO GRAL DE LA NACION</v>
      </c>
    </row>
    <row r="64" spans="1:9" x14ac:dyDescent="0.25">
      <c r="A64" s="15" t="s">
        <v>116</v>
      </c>
      <c r="B64" s="16"/>
      <c r="C64" s="16"/>
      <c r="F64" s="67" t="s">
        <v>559</v>
      </c>
      <c r="I64" t="str">
        <f t="shared" si="0"/>
        <v>CTAV, SRL</v>
      </c>
    </row>
    <row r="65" spans="1:9" x14ac:dyDescent="0.25">
      <c r="A65" s="15" t="s">
        <v>117</v>
      </c>
      <c r="B65" s="16"/>
      <c r="C65" s="16"/>
      <c r="F65" s="67" t="s">
        <v>562</v>
      </c>
      <c r="I65" t="str">
        <f t="shared" si="0"/>
        <v>D' SANSON EXQUISITECES ALQUILERES, SRL</v>
      </c>
    </row>
    <row r="66" spans="1:9" x14ac:dyDescent="0.25">
      <c r="A66" s="15" t="s">
        <v>118</v>
      </c>
      <c r="B66" s="16"/>
      <c r="C66" s="16"/>
      <c r="F66" s="67" t="s">
        <v>562</v>
      </c>
      <c r="I66" t="str">
        <f t="shared" si="0"/>
        <v>D' SANSON EXQUISITECES ALQUILERES, SRL</v>
      </c>
    </row>
    <row r="67" spans="1:9" x14ac:dyDescent="0.25">
      <c r="A67" s="15" t="s">
        <v>119</v>
      </c>
      <c r="B67" s="16"/>
      <c r="C67" s="16"/>
      <c r="F67" s="67" t="s">
        <v>562</v>
      </c>
      <c r="I67" t="str">
        <f t="shared" si="0"/>
        <v>D' SANSON EXQUISITECES ALQUILERES, SRL</v>
      </c>
    </row>
    <row r="68" spans="1:9" x14ac:dyDescent="0.25">
      <c r="A68" s="15" t="s">
        <v>85</v>
      </c>
      <c r="B68" s="16"/>
      <c r="C68" s="16"/>
      <c r="F68" s="67" t="s">
        <v>564</v>
      </c>
      <c r="I68" t="str">
        <f t="shared" ref="I68:I131" si="1">UPPER(F68)</f>
        <v>MERCA DEL ATLÁNTICO, SRL</v>
      </c>
    </row>
    <row r="69" spans="1:9" x14ac:dyDescent="0.25">
      <c r="A69" s="15" t="s">
        <v>120</v>
      </c>
      <c r="B69" s="16"/>
      <c r="C69" s="16"/>
      <c r="F69" s="67" t="s">
        <v>567</v>
      </c>
      <c r="I69" t="str">
        <f t="shared" si="1"/>
        <v>JUCRICENAA MULTI SERVICIOS, SRL</v>
      </c>
    </row>
    <row r="70" spans="1:9" x14ac:dyDescent="0.25">
      <c r="A70" s="15" t="s">
        <v>121</v>
      </c>
      <c r="B70" s="16"/>
      <c r="C70" s="16"/>
      <c r="F70" s="67" t="s">
        <v>569</v>
      </c>
      <c r="I70" t="str">
        <f t="shared" si="1"/>
        <v>SANFRA FOOD &amp; CATERING, S.R.L.</v>
      </c>
    </row>
    <row r="71" spans="1:9" x14ac:dyDescent="0.25">
      <c r="A71" s="15" t="s">
        <v>86</v>
      </c>
      <c r="B71" s="16"/>
      <c r="C71" s="16"/>
      <c r="F71" s="67" t="s">
        <v>569</v>
      </c>
      <c r="I71" t="str">
        <f t="shared" si="1"/>
        <v>SANFRA FOOD &amp; CATERING, S.R.L.</v>
      </c>
    </row>
    <row r="72" spans="1:9" x14ac:dyDescent="0.25">
      <c r="A72" s="15" t="s">
        <v>122</v>
      </c>
      <c r="B72" s="16"/>
      <c r="C72" s="16"/>
      <c r="F72" s="67" t="s">
        <v>571</v>
      </c>
      <c r="I72" t="str">
        <f t="shared" si="1"/>
        <v>D' BOLKIS FAST FOOD, SRL</v>
      </c>
    </row>
    <row r="73" spans="1:9" x14ac:dyDescent="0.25">
      <c r="A73" s="15" t="s">
        <v>123</v>
      </c>
      <c r="B73" s="16"/>
      <c r="C73" s="16"/>
      <c r="F73" s="67" t="s">
        <v>573</v>
      </c>
      <c r="I73" t="str">
        <f t="shared" si="1"/>
        <v>FOOD TO GO, SRL</v>
      </c>
    </row>
    <row r="74" spans="1:9" x14ac:dyDescent="0.25">
      <c r="A74" s="15" t="s">
        <v>124</v>
      </c>
      <c r="B74" s="16"/>
      <c r="C74" s="16"/>
      <c r="F74" s="67" t="s">
        <v>575</v>
      </c>
      <c r="I74" t="str">
        <f t="shared" si="1"/>
        <v>VIBRANZA VARIEDADES Y EVENTS, S.R.L</v>
      </c>
    </row>
    <row r="75" spans="1:9" x14ac:dyDescent="0.25">
      <c r="A75" s="15" t="s">
        <v>125</v>
      </c>
      <c r="B75" s="16"/>
      <c r="C75" s="16"/>
      <c r="F75" s="67" t="s">
        <v>585</v>
      </c>
      <c r="I75" t="str">
        <f t="shared" si="1"/>
        <v>PLAZA LAMA, SA</v>
      </c>
    </row>
    <row r="76" spans="1:9" x14ac:dyDescent="0.25">
      <c r="A76" s="15" t="s">
        <v>126</v>
      </c>
      <c r="B76" s="16"/>
      <c r="C76" s="16"/>
      <c r="F76" s="67" t="s">
        <v>152</v>
      </c>
      <c r="I76" t="str">
        <f t="shared" si="1"/>
        <v>ESTRELLA ROJA, SRL</v>
      </c>
    </row>
    <row r="77" spans="1:9" x14ac:dyDescent="0.25">
      <c r="A77" s="15" t="s">
        <v>127</v>
      </c>
      <c r="B77" s="16"/>
      <c r="C77" s="16"/>
      <c r="F77" s="67" t="s">
        <v>152</v>
      </c>
      <c r="I77" t="str">
        <f t="shared" si="1"/>
        <v>ESTRELLA ROJA, SRL</v>
      </c>
    </row>
    <row r="78" spans="1:9" x14ac:dyDescent="0.25">
      <c r="A78" s="15" t="s">
        <v>128</v>
      </c>
      <c r="B78" s="16"/>
      <c r="C78" s="16"/>
      <c r="F78" s="67" t="s">
        <v>152</v>
      </c>
      <c r="I78" t="str">
        <f t="shared" si="1"/>
        <v>ESTRELLA ROJA, SRL</v>
      </c>
    </row>
    <row r="79" spans="1:9" x14ac:dyDescent="0.25">
      <c r="A79" s="15" t="s">
        <v>129</v>
      </c>
      <c r="B79" s="16"/>
      <c r="C79" s="16"/>
      <c r="F79" s="67" t="s">
        <v>589</v>
      </c>
      <c r="I79" t="str">
        <f t="shared" si="1"/>
        <v>FLORISTERÍA ZUNIFLOR, SRL</v>
      </c>
    </row>
    <row r="80" spans="1:9" x14ac:dyDescent="0.25">
      <c r="A80" s="15" t="s">
        <v>130</v>
      </c>
      <c r="B80" s="16"/>
      <c r="C80" s="16"/>
      <c r="F80" s="67" t="s">
        <v>592</v>
      </c>
      <c r="I80" t="str">
        <f t="shared" si="1"/>
        <v>PUBLICACIONES AHORA C X A</v>
      </c>
    </row>
    <row r="81" spans="1:9" x14ac:dyDescent="0.25">
      <c r="A81" s="15" t="s">
        <v>131</v>
      </c>
      <c r="B81" s="16"/>
      <c r="C81" s="16"/>
      <c r="F81" s="67" t="s">
        <v>595</v>
      </c>
      <c r="I81" t="str">
        <f t="shared" si="1"/>
        <v>EDITORA LISTIN DIARIO, SA</v>
      </c>
    </row>
    <row r="82" spans="1:9" x14ac:dyDescent="0.25">
      <c r="A82" s="15" t="s">
        <v>132</v>
      </c>
      <c r="B82" s="16"/>
      <c r="C82" s="16"/>
      <c r="F82" s="67" t="s">
        <v>597</v>
      </c>
      <c r="I82" t="str">
        <f t="shared" si="1"/>
        <v>EDITORA HOY, SAS</v>
      </c>
    </row>
    <row r="83" spans="1:9" x14ac:dyDescent="0.25">
      <c r="A83" s="15" t="s">
        <v>133</v>
      </c>
      <c r="B83" s="16"/>
      <c r="C83" s="16"/>
      <c r="F83" s="67" t="s">
        <v>599</v>
      </c>
      <c r="I83" t="str">
        <f t="shared" si="1"/>
        <v>NUEVA EDITORA LA INFORMACION C POR A</v>
      </c>
    </row>
    <row r="84" spans="1:9" x14ac:dyDescent="0.25">
      <c r="A84" s="15" t="s">
        <v>134</v>
      </c>
      <c r="B84" s="16"/>
      <c r="C84" s="16"/>
      <c r="F84" s="67" t="s">
        <v>600</v>
      </c>
      <c r="I84" t="str">
        <f t="shared" si="1"/>
        <v>SIGMA PETROLEUM CORP, SAS</v>
      </c>
    </row>
    <row r="85" spans="1:9" ht="24.75" x14ac:dyDescent="0.25">
      <c r="A85" s="15" t="s">
        <v>135</v>
      </c>
      <c r="B85" s="16"/>
      <c r="C85" s="16"/>
      <c r="F85" s="67" t="s">
        <v>603</v>
      </c>
      <c r="I85" t="str">
        <f t="shared" si="1"/>
        <v>PS&amp;S, PROVEEDORA DE SERVICIOS &amp; SUMINISTROS DE OFICINA, SRL</v>
      </c>
    </row>
    <row r="86" spans="1:9" x14ac:dyDescent="0.25">
      <c r="A86" s="15" t="s">
        <v>52</v>
      </c>
      <c r="B86" s="16"/>
      <c r="C86" s="16"/>
      <c r="F86" s="67" t="s">
        <v>606</v>
      </c>
      <c r="I86" t="str">
        <f t="shared" si="1"/>
        <v>MAGNA MOTORS, SA</v>
      </c>
    </row>
    <row r="87" spans="1:9" x14ac:dyDescent="0.25">
      <c r="A87" s="15" t="s">
        <v>136</v>
      </c>
      <c r="B87" s="16"/>
      <c r="C87" s="16"/>
      <c r="F87" s="67" t="s">
        <v>606</v>
      </c>
      <c r="I87" t="str">
        <f t="shared" si="1"/>
        <v>MAGNA MOTORS, SA</v>
      </c>
    </row>
    <row r="88" spans="1:9" x14ac:dyDescent="0.25">
      <c r="A88" s="15" t="s">
        <v>53</v>
      </c>
      <c r="B88" s="16"/>
      <c r="C88" s="16"/>
      <c r="F88" s="67" t="s">
        <v>609</v>
      </c>
      <c r="I88" t="str">
        <f t="shared" si="1"/>
        <v>BRADOR, C POR A.</v>
      </c>
    </row>
    <row r="89" spans="1:9" ht="24.75" x14ac:dyDescent="0.25">
      <c r="A89" s="15" t="s">
        <v>137</v>
      </c>
      <c r="B89" s="16"/>
      <c r="C89" s="16"/>
      <c r="F89" s="67" t="s">
        <v>612</v>
      </c>
      <c r="I89" t="str">
        <f t="shared" si="1"/>
        <v>FUNDACIÓN MODA POR LA INCLUSIÓN (FUNMODAIN)</v>
      </c>
    </row>
    <row r="90" spans="1:9" ht="24.75" x14ac:dyDescent="0.25">
      <c r="A90" s="15" t="s">
        <v>54</v>
      </c>
      <c r="B90" s="16"/>
      <c r="C90" s="16"/>
      <c r="F90" s="67" t="s">
        <v>414</v>
      </c>
      <c r="I90" t="str">
        <f t="shared" si="1"/>
        <v>CONSEJO DE LAS CASAS DE ACOGIDA O REFUGIOS</v>
      </c>
    </row>
    <row r="91" spans="1:9" x14ac:dyDescent="0.25">
      <c r="A91" s="15" t="s">
        <v>138</v>
      </c>
      <c r="B91" s="16"/>
      <c r="C91" s="16"/>
      <c r="F91" s="17"/>
      <c r="I91" t="str">
        <f t="shared" si="1"/>
        <v/>
      </c>
    </row>
    <row r="92" spans="1:9" x14ac:dyDescent="0.25">
      <c r="A92" s="15" t="s">
        <v>139</v>
      </c>
      <c r="B92" s="16"/>
      <c r="C92" s="16"/>
      <c r="F92" s="17"/>
      <c r="I92" t="str">
        <f t="shared" si="1"/>
        <v/>
      </c>
    </row>
    <row r="93" spans="1:9" x14ac:dyDescent="0.25">
      <c r="A93" s="15" t="s">
        <v>137</v>
      </c>
      <c r="B93" s="16"/>
      <c r="C93" s="16"/>
      <c r="F93" s="17"/>
      <c r="I93" t="str">
        <f t="shared" si="1"/>
        <v/>
      </c>
    </row>
    <row r="94" spans="1:9" x14ac:dyDescent="0.25">
      <c r="A94" s="15" t="s">
        <v>138</v>
      </c>
      <c r="B94" s="16"/>
      <c r="C94" s="16"/>
      <c r="F94" s="17"/>
      <c r="I94" t="str">
        <f t="shared" si="1"/>
        <v/>
      </c>
    </row>
    <row r="95" spans="1:9" x14ac:dyDescent="0.25">
      <c r="A95" s="15" t="s">
        <v>140</v>
      </c>
      <c r="B95" s="16"/>
      <c r="C95" s="16"/>
      <c r="F95" s="17"/>
      <c r="I95" t="str">
        <f t="shared" si="1"/>
        <v/>
      </c>
    </row>
    <row r="96" spans="1:9" x14ac:dyDescent="0.25">
      <c r="A96" s="15" t="s">
        <v>141</v>
      </c>
      <c r="B96" s="16"/>
      <c r="C96" s="16"/>
      <c r="F96" s="17"/>
      <c r="I96" t="str">
        <f t="shared" si="1"/>
        <v/>
      </c>
    </row>
    <row r="97" spans="1:9" x14ac:dyDescent="0.25">
      <c r="A97" s="15" t="s">
        <v>98</v>
      </c>
      <c r="B97" s="16"/>
      <c r="C97" s="16"/>
      <c r="F97" s="17"/>
      <c r="I97" t="str">
        <f t="shared" si="1"/>
        <v/>
      </c>
    </row>
    <row r="98" spans="1:9" x14ac:dyDescent="0.25">
      <c r="A98" s="15" t="s">
        <v>139</v>
      </c>
      <c r="B98" s="16"/>
      <c r="C98" s="16"/>
      <c r="F98" s="2"/>
      <c r="I98" t="str">
        <f t="shared" si="1"/>
        <v/>
      </c>
    </row>
    <row r="99" spans="1:9" x14ac:dyDescent="0.25">
      <c r="A99" s="15" t="s">
        <v>137</v>
      </c>
      <c r="B99" s="16"/>
      <c r="C99" s="16"/>
      <c r="F99" s="2"/>
      <c r="I99" t="str">
        <f t="shared" si="1"/>
        <v/>
      </c>
    </row>
    <row r="100" spans="1:9" x14ac:dyDescent="0.25">
      <c r="A100" s="15" t="s">
        <v>142</v>
      </c>
      <c r="B100" s="16"/>
      <c r="C100" s="16"/>
      <c r="F100" s="2"/>
      <c r="I100" t="str">
        <f t="shared" si="1"/>
        <v/>
      </c>
    </row>
    <row r="101" spans="1:9" x14ac:dyDescent="0.25">
      <c r="A101" s="15" t="s">
        <v>94</v>
      </c>
      <c r="B101" s="16"/>
      <c r="C101" s="16"/>
      <c r="F101" s="2"/>
      <c r="I101" t="str">
        <f t="shared" si="1"/>
        <v/>
      </c>
    </row>
    <row r="102" spans="1:9" x14ac:dyDescent="0.25">
      <c r="A102" s="15" t="s">
        <v>143</v>
      </c>
      <c r="B102" s="16"/>
      <c r="C102" s="16"/>
      <c r="F102" s="2"/>
      <c r="I102" t="str">
        <f t="shared" si="1"/>
        <v/>
      </c>
    </row>
    <row r="103" spans="1:9" x14ac:dyDescent="0.25">
      <c r="A103" s="15" t="s">
        <v>142</v>
      </c>
      <c r="B103" s="16"/>
      <c r="C103" s="16"/>
      <c r="F103" s="2"/>
      <c r="I103" t="str">
        <f t="shared" si="1"/>
        <v/>
      </c>
    </row>
    <row r="104" spans="1:9" x14ac:dyDescent="0.25">
      <c r="A104" s="15" t="s">
        <v>137</v>
      </c>
      <c r="B104" s="16"/>
      <c r="C104" s="16"/>
      <c r="F104" s="2"/>
      <c r="I104" t="str">
        <f t="shared" si="1"/>
        <v/>
      </c>
    </row>
    <row r="105" spans="1:9" x14ac:dyDescent="0.25">
      <c r="A105" s="15" t="s">
        <v>144</v>
      </c>
      <c r="B105" s="16"/>
      <c r="C105" s="16"/>
      <c r="F105" s="2"/>
      <c r="I105" t="str">
        <f t="shared" si="1"/>
        <v/>
      </c>
    </row>
    <row r="106" spans="1:9" x14ac:dyDescent="0.25">
      <c r="A106" s="15" t="s">
        <v>145</v>
      </c>
      <c r="B106" s="16"/>
      <c r="C106" s="16"/>
      <c r="F106" s="2"/>
      <c r="I106" t="str">
        <f t="shared" si="1"/>
        <v/>
      </c>
    </row>
    <row r="107" spans="1:9" x14ac:dyDescent="0.25">
      <c r="A107" s="15" t="s">
        <v>146</v>
      </c>
      <c r="B107" s="16"/>
      <c r="C107" s="16"/>
      <c r="F107" s="2"/>
      <c r="I107" t="str">
        <f t="shared" si="1"/>
        <v/>
      </c>
    </row>
    <row r="108" spans="1:9" x14ac:dyDescent="0.25">
      <c r="A108" s="15" t="s">
        <v>147</v>
      </c>
      <c r="B108" s="16"/>
      <c r="C108" s="16"/>
      <c r="F108" s="2"/>
      <c r="I108" t="str">
        <f t="shared" si="1"/>
        <v/>
      </c>
    </row>
    <row r="109" spans="1:9" x14ac:dyDescent="0.25">
      <c r="A109" s="15" t="s">
        <v>148</v>
      </c>
      <c r="B109" s="16"/>
      <c r="C109" s="16"/>
      <c r="F109" s="4"/>
      <c r="I109" t="str">
        <f t="shared" si="1"/>
        <v/>
      </c>
    </row>
    <row r="110" spans="1:9" x14ac:dyDescent="0.25">
      <c r="A110" s="15" t="s">
        <v>149</v>
      </c>
      <c r="B110" s="16"/>
      <c r="C110" s="16"/>
      <c r="F110" s="2"/>
      <c r="I110" t="str">
        <f t="shared" si="1"/>
        <v/>
      </c>
    </row>
    <row r="111" spans="1:9" x14ac:dyDescent="0.25">
      <c r="A111" s="15" t="s">
        <v>150</v>
      </c>
      <c r="B111" s="16"/>
      <c r="C111" s="16"/>
      <c r="F111" s="2"/>
      <c r="I111" t="str">
        <f t="shared" si="1"/>
        <v/>
      </c>
    </row>
    <row r="112" spans="1:9" x14ac:dyDescent="0.25">
      <c r="A112" s="15" t="s">
        <v>142</v>
      </c>
      <c r="B112" s="16"/>
      <c r="C112" s="16"/>
      <c r="F112" s="2"/>
      <c r="I112" t="str">
        <f t="shared" si="1"/>
        <v/>
      </c>
    </row>
    <row r="113" spans="1:9" x14ac:dyDescent="0.25">
      <c r="A113" s="15" t="s">
        <v>98</v>
      </c>
      <c r="B113" s="16"/>
      <c r="C113" s="16"/>
      <c r="F113" s="2"/>
      <c r="I113" t="str">
        <f t="shared" si="1"/>
        <v/>
      </c>
    </row>
    <row r="114" spans="1:9" x14ac:dyDescent="0.25">
      <c r="A114" s="15" t="s">
        <v>151</v>
      </c>
      <c r="B114" s="16"/>
      <c r="C114" s="16"/>
      <c r="F114" s="2"/>
      <c r="I114" t="str">
        <f t="shared" si="1"/>
        <v/>
      </c>
    </row>
    <row r="115" spans="1:9" x14ac:dyDescent="0.25">
      <c r="A115" s="15"/>
      <c r="B115" s="16"/>
      <c r="C115" s="16"/>
      <c r="F115" s="2"/>
      <c r="I115" t="str">
        <f t="shared" si="1"/>
        <v/>
      </c>
    </row>
    <row r="116" spans="1:9" x14ac:dyDescent="0.25">
      <c r="A116" s="15"/>
      <c r="B116" s="16"/>
      <c r="C116" s="16"/>
      <c r="F116" s="2"/>
      <c r="I116" t="str">
        <f t="shared" si="1"/>
        <v/>
      </c>
    </row>
    <row r="117" spans="1:9" x14ac:dyDescent="0.25">
      <c r="F117" s="2"/>
      <c r="I117" t="str">
        <f t="shared" si="1"/>
        <v/>
      </c>
    </row>
    <row r="118" spans="1:9" x14ac:dyDescent="0.25">
      <c r="F118" s="2"/>
      <c r="I118" t="str">
        <f t="shared" si="1"/>
        <v/>
      </c>
    </row>
    <row r="119" spans="1:9" x14ac:dyDescent="0.25">
      <c r="F119" s="2"/>
      <c r="I119" t="str">
        <f t="shared" si="1"/>
        <v/>
      </c>
    </row>
    <row r="120" spans="1:9" x14ac:dyDescent="0.25">
      <c r="F120" s="2"/>
      <c r="I120" t="str">
        <f t="shared" si="1"/>
        <v/>
      </c>
    </row>
    <row r="121" spans="1:9" x14ac:dyDescent="0.25">
      <c r="F121" s="2"/>
      <c r="I121" t="str">
        <f t="shared" si="1"/>
        <v/>
      </c>
    </row>
    <row r="122" spans="1:9" x14ac:dyDescent="0.25">
      <c r="F122" s="2"/>
      <c r="I122" t="str">
        <f t="shared" si="1"/>
        <v/>
      </c>
    </row>
    <row r="123" spans="1:9" x14ac:dyDescent="0.25">
      <c r="F123" s="4"/>
      <c r="I123" t="str">
        <f t="shared" si="1"/>
        <v/>
      </c>
    </row>
    <row r="124" spans="1:9" x14ac:dyDescent="0.25">
      <c r="F124" s="4"/>
      <c r="I124" t="str">
        <f t="shared" si="1"/>
        <v/>
      </c>
    </row>
    <row r="125" spans="1:9" x14ac:dyDescent="0.25">
      <c r="F125" s="4"/>
      <c r="I125" t="str">
        <f t="shared" si="1"/>
        <v/>
      </c>
    </row>
    <row r="126" spans="1:9" x14ac:dyDescent="0.25">
      <c r="F126" s="4"/>
      <c r="I126" t="str">
        <f t="shared" si="1"/>
        <v/>
      </c>
    </row>
    <row r="127" spans="1:9" x14ac:dyDescent="0.25">
      <c r="F127" s="4"/>
      <c r="I127" t="str">
        <f t="shared" si="1"/>
        <v/>
      </c>
    </row>
    <row r="128" spans="1:9" x14ac:dyDescent="0.25">
      <c r="F128" s="4"/>
      <c r="I128" t="str">
        <f t="shared" si="1"/>
        <v/>
      </c>
    </row>
    <row r="129" spans="6:9" x14ac:dyDescent="0.25">
      <c r="F129" s="4"/>
      <c r="I129" t="str">
        <f t="shared" si="1"/>
        <v/>
      </c>
    </row>
    <row r="130" spans="6:9" x14ac:dyDescent="0.25">
      <c r="F130" s="4"/>
      <c r="I130" t="str">
        <f t="shared" si="1"/>
        <v/>
      </c>
    </row>
    <row r="131" spans="6:9" x14ac:dyDescent="0.25">
      <c r="F131" s="4"/>
      <c r="I131" t="str">
        <f t="shared" si="1"/>
        <v/>
      </c>
    </row>
    <row r="132" spans="6:9" x14ac:dyDescent="0.25">
      <c r="F132" s="2"/>
      <c r="I132" t="str">
        <f t="shared" ref="I132:I195" si="2">UPPER(F132)</f>
        <v/>
      </c>
    </row>
    <row r="133" spans="6:9" x14ac:dyDescent="0.25">
      <c r="F133" s="2"/>
      <c r="I133" t="str">
        <f t="shared" si="2"/>
        <v/>
      </c>
    </row>
    <row r="134" spans="6:9" x14ac:dyDescent="0.25">
      <c r="F134" s="2"/>
      <c r="I134" t="str">
        <f t="shared" si="2"/>
        <v/>
      </c>
    </row>
    <row r="135" spans="6:9" x14ac:dyDescent="0.25">
      <c r="F135" s="2"/>
      <c r="I135" t="str">
        <f t="shared" si="2"/>
        <v/>
      </c>
    </row>
    <row r="136" spans="6:9" x14ac:dyDescent="0.25">
      <c r="F136" s="2"/>
      <c r="I136" t="str">
        <f t="shared" si="2"/>
        <v/>
      </c>
    </row>
    <row r="137" spans="6:9" x14ac:dyDescent="0.25">
      <c r="F137" s="2"/>
      <c r="I137" t="str">
        <f t="shared" si="2"/>
        <v/>
      </c>
    </row>
    <row r="138" spans="6:9" x14ac:dyDescent="0.25">
      <c r="F138" s="2"/>
      <c r="I138" t="str">
        <f t="shared" si="2"/>
        <v/>
      </c>
    </row>
    <row r="139" spans="6:9" x14ac:dyDescent="0.25">
      <c r="F139" s="2"/>
      <c r="I139" t="str">
        <f t="shared" si="2"/>
        <v/>
      </c>
    </row>
    <row r="140" spans="6:9" x14ac:dyDescent="0.25">
      <c r="F140" s="2"/>
      <c r="I140" t="str">
        <f t="shared" si="2"/>
        <v/>
      </c>
    </row>
    <row r="141" spans="6:9" x14ac:dyDescent="0.25">
      <c r="F141" s="2"/>
      <c r="I141" t="str">
        <f t="shared" si="2"/>
        <v/>
      </c>
    </row>
    <row r="142" spans="6:9" x14ac:dyDescent="0.25">
      <c r="F142" s="2"/>
      <c r="I142" t="str">
        <f t="shared" si="2"/>
        <v/>
      </c>
    </row>
    <row r="143" spans="6:9" x14ac:dyDescent="0.25">
      <c r="F143" s="2"/>
      <c r="I143" t="str">
        <f t="shared" si="2"/>
        <v/>
      </c>
    </row>
    <row r="144" spans="6:9" x14ac:dyDescent="0.25">
      <c r="F144" s="2"/>
      <c r="I144" t="str">
        <f t="shared" si="2"/>
        <v/>
      </c>
    </row>
    <row r="145" spans="6:9" x14ac:dyDescent="0.25">
      <c r="F145" s="2"/>
      <c r="I145" t="str">
        <f t="shared" si="2"/>
        <v/>
      </c>
    </row>
    <row r="146" spans="6:9" x14ac:dyDescent="0.25">
      <c r="F146" s="2"/>
      <c r="I146" t="str">
        <f t="shared" si="2"/>
        <v/>
      </c>
    </row>
    <row r="147" spans="6:9" x14ac:dyDescent="0.25">
      <c r="F147" s="2"/>
      <c r="I147" t="str">
        <f t="shared" si="2"/>
        <v/>
      </c>
    </row>
    <row r="148" spans="6:9" x14ac:dyDescent="0.25">
      <c r="F148" s="2"/>
      <c r="I148" t="str">
        <f t="shared" si="2"/>
        <v/>
      </c>
    </row>
    <row r="149" spans="6:9" x14ac:dyDescent="0.25">
      <c r="F149" s="2"/>
      <c r="I149" t="str">
        <f t="shared" si="2"/>
        <v/>
      </c>
    </row>
    <row r="150" spans="6:9" x14ac:dyDescent="0.25">
      <c r="F150" s="2"/>
      <c r="I150" t="str">
        <f t="shared" si="2"/>
        <v/>
      </c>
    </row>
    <row r="151" spans="6:9" x14ac:dyDescent="0.25">
      <c r="F151" s="2"/>
      <c r="I151" t="str">
        <f t="shared" si="2"/>
        <v/>
      </c>
    </row>
    <row r="152" spans="6:9" x14ac:dyDescent="0.25">
      <c r="F152" s="2"/>
      <c r="I152" t="str">
        <f t="shared" si="2"/>
        <v/>
      </c>
    </row>
    <row r="153" spans="6:9" x14ac:dyDescent="0.25">
      <c r="F153" s="2"/>
      <c r="I153" t="str">
        <f t="shared" si="2"/>
        <v/>
      </c>
    </row>
    <row r="154" spans="6:9" x14ac:dyDescent="0.25">
      <c r="F154" s="2"/>
      <c r="I154" t="str">
        <f t="shared" si="2"/>
        <v/>
      </c>
    </row>
    <row r="155" spans="6:9" x14ac:dyDescent="0.25">
      <c r="F155" s="2"/>
      <c r="I155" t="str">
        <f t="shared" si="2"/>
        <v/>
      </c>
    </row>
    <row r="156" spans="6:9" x14ac:dyDescent="0.25">
      <c r="F156" s="2"/>
      <c r="I156" t="str">
        <f t="shared" si="2"/>
        <v/>
      </c>
    </row>
    <row r="157" spans="6:9" x14ac:dyDescent="0.25">
      <c r="F157" s="2"/>
      <c r="I157" t="str">
        <f t="shared" si="2"/>
        <v/>
      </c>
    </row>
    <row r="158" spans="6:9" x14ac:dyDescent="0.25">
      <c r="F158" s="2"/>
      <c r="I158" t="str">
        <f t="shared" si="2"/>
        <v/>
      </c>
    </row>
    <row r="159" spans="6:9" x14ac:dyDescent="0.25">
      <c r="F159" s="2"/>
      <c r="I159" t="str">
        <f t="shared" si="2"/>
        <v/>
      </c>
    </row>
    <row r="160" spans="6:9" x14ac:dyDescent="0.25">
      <c r="F160" s="2"/>
      <c r="I160" t="str">
        <f t="shared" si="2"/>
        <v/>
      </c>
    </row>
    <row r="161" spans="6:9" x14ac:dyDescent="0.25">
      <c r="F161" s="2"/>
      <c r="I161" t="str">
        <f t="shared" si="2"/>
        <v/>
      </c>
    </row>
    <row r="162" spans="6:9" x14ac:dyDescent="0.25">
      <c r="F162" s="2"/>
      <c r="I162" t="str">
        <f t="shared" si="2"/>
        <v/>
      </c>
    </row>
    <row r="163" spans="6:9" x14ac:dyDescent="0.25">
      <c r="F163" s="2"/>
      <c r="I163" t="str">
        <f t="shared" si="2"/>
        <v/>
      </c>
    </row>
    <row r="164" spans="6:9" x14ac:dyDescent="0.25">
      <c r="F164" s="2"/>
      <c r="I164" t="str">
        <f t="shared" si="2"/>
        <v/>
      </c>
    </row>
    <row r="165" spans="6:9" x14ac:dyDescent="0.25">
      <c r="F165" s="2"/>
      <c r="I165" t="str">
        <f t="shared" si="2"/>
        <v/>
      </c>
    </row>
    <row r="166" spans="6:9" x14ac:dyDescent="0.25">
      <c r="F166" s="2"/>
      <c r="I166" t="str">
        <f t="shared" si="2"/>
        <v/>
      </c>
    </row>
    <row r="167" spans="6:9" x14ac:dyDescent="0.25">
      <c r="F167" s="2"/>
      <c r="I167" t="str">
        <f t="shared" si="2"/>
        <v/>
      </c>
    </row>
    <row r="168" spans="6:9" x14ac:dyDescent="0.25">
      <c r="F168" s="2"/>
      <c r="I168" t="str">
        <f t="shared" si="2"/>
        <v/>
      </c>
    </row>
    <row r="169" spans="6:9" x14ac:dyDescent="0.25">
      <c r="F169" s="2"/>
      <c r="I169" t="str">
        <f t="shared" si="2"/>
        <v/>
      </c>
    </row>
    <row r="170" spans="6:9" x14ac:dyDescent="0.25">
      <c r="F170" s="2"/>
      <c r="I170" t="str">
        <f t="shared" si="2"/>
        <v/>
      </c>
    </row>
    <row r="171" spans="6:9" x14ac:dyDescent="0.25">
      <c r="F171" s="2"/>
      <c r="I171" t="str">
        <f t="shared" si="2"/>
        <v/>
      </c>
    </row>
    <row r="172" spans="6:9" x14ac:dyDescent="0.25">
      <c r="F172" s="2"/>
      <c r="I172" t="str">
        <f t="shared" si="2"/>
        <v/>
      </c>
    </row>
    <row r="173" spans="6:9" x14ac:dyDescent="0.25">
      <c r="F173" s="2"/>
      <c r="I173" t="str">
        <f t="shared" si="2"/>
        <v/>
      </c>
    </row>
    <row r="174" spans="6:9" x14ac:dyDescent="0.25">
      <c r="F174" s="2"/>
      <c r="I174" t="str">
        <f t="shared" si="2"/>
        <v/>
      </c>
    </row>
    <row r="175" spans="6:9" x14ac:dyDescent="0.25">
      <c r="F175" s="2"/>
      <c r="I175" t="str">
        <f t="shared" si="2"/>
        <v/>
      </c>
    </row>
    <row r="176" spans="6:9" x14ac:dyDescent="0.25">
      <c r="F176" s="2"/>
      <c r="I176" t="str">
        <f t="shared" si="2"/>
        <v/>
      </c>
    </row>
    <row r="177" spans="6:9" x14ac:dyDescent="0.25">
      <c r="F177" s="2"/>
      <c r="I177" t="str">
        <f t="shared" si="2"/>
        <v/>
      </c>
    </row>
    <row r="178" spans="6:9" x14ac:dyDescent="0.25">
      <c r="F178" s="2"/>
      <c r="I178" t="str">
        <f t="shared" si="2"/>
        <v/>
      </c>
    </row>
    <row r="179" spans="6:9" x14ac:dyDescent="0.25">
      <c r="F179" s="2"/>
      <c r="I179" t="str">
        <f t="shared" si="2"/>
        <v/>
      </c>
    </row>
    <row r="180" spans="6:9" x14ac:dyDescent="0.25">
      <c r="F180" s="2"/>
      <c r="I180" t="str">
        <f t="shared" si="2"/>
        <v/>
      </c>
    </row>
    <row r="181" spans="6:9" x14ac:dyDescent="0.25">
      <c r="F181" s="2"/>
      <c r="I181" t="str">
        <f t="shared" si="2"/>
        <v/>
      </c>
    </row>
    <row r="182" spans="6:9" x14ac:dyDescent="0.25">
      <c r="F182" s="2"/>
      <c r="I182" t="str">
        <f t="shared" si="2"/>
        <v/>
      </c>
    </row>
    <row r="183" spans="6:9" x14ac:dyDescent="0.25">
      <c r="F183" s="2"/>
      <c r="I183" t="str">
        <f t="shared" si="2"/>
        <v/>
      </c>
    </row>
    <row r="184" spans="6:9" x14ac:dyDescent="0.25">
      <c r="F184" s="2"/>
      <c r="I184" t="str">
        <f t="shared" si="2"/>
        <v/>
      </c>
    </row>
    <row r="185" spans="6:9" x14ac:dyDescent="0.25">
      <c r="F185" s="2"/>
      <c r="I185" t="str">
        <f t="shared" si="2"/>
        <v/>
      </c>
    </row>
    <row r="186" spans="6:9" x14ac:dyDescent="0.25">
      <c r="F186" s="2"/>
      <c r="I186" t="str">
        <f t="shared" si="2"/>
        <v/>
      </c>
    </row>
    <row r="187" spans="6:9" x14ac:dyDescent="0.25">
      <c r="F187" s="2"/>
      <c r="I187" t="str">
        <f t="shared" si="2"/>
        <v/>
      </c>
    </row>
    <row r="188" spans="6:9" x14ac:dyDescent="0.25">
      <c r="F188" s="2"/>
      <c r="I188" t="str">
        <f t="shared" si="2"/>
        <v/>
      </c>
    </row>
    <row r="189" spans="6:9" x14ac:dyDescent="0.25">
      <c r="F189" s="2"/>
      <c r="I189" t="str">
        <f t="shared" si="2"/>
        <v/>
      </c>
    </row>
    <row r="190" spans="6:9" x14ac:dyDescent="0.25">
      <c r="F190" s="2"/>
      <c r="I190" t="str">
        <f t="shared" si="2"/>
        <v/>
      </c>
    </row>
    <row r="191" spans="6:9" x14ac:dyDescent="0.25">
      <c r="F191" s="2"/>
      <c r="I191" t="str">
        <f t="shared" si="2"/>
        <v/>
      </c>
    </row>
    <row r="192" spans="6:9" x14ac:dyDescent="0.25">
      <c r="F192" s="2"/>
      <c r="I192" t="str">
        <f t="shared" si="2"/>
        <v/>
      </c>
    </row>
    <row r="193" spans="6:9" x14ac:dyDescent="0.25">
      <c r="F193" s="2"/>
      <c r="I193" t="str">
        <f t="shared" si="2"/>
        <v/>
      </c>
    </row>
    <row r="194" spans="6:9" x14ac:dyDescent="0.25">
      <c r="F194" s="2"/>
      <c r="I194" t="str">
        <f t="shared" si="2"/>
        <v/>
      </c>
    </row>
    <row r="195" spans="6:9" x14ac:dyDescent="0.25">
      <c r="F195" s="2"/>
      <c r="I195" t="str">
        <f t="shared" si="2"/>
        <v/>
      </c>
    </row>
    <row r="196" spans="6:9" x14ac:dyDescent="0.25">
      <c r="F196" s="2"/>
      <c r="I196" t="str">
        <f t="shared" ref="I196:I259" si="3">UPPER(F196)</f>
        <v/>
      </c>
    </row>
    <row r="197" spans="6:9" x14ac:dyDescent="0.25">
      <c r="F197" s="2"/>
      <c r="I197" t="str">
        <f t="shared" si="3"/>
        <v/>
      </c>
    </row>
    <row r="198" spans="6:9" x14ac:dyDescent="0.25">
      <c r="F198" s="2"/>
      <c r="I198" t="str">
        <f t="shared" si="3"/>
        <v/>
      </c>
    </row>
    <row r="199" spans="6:9" x14ac:dyDescent="0.25">
      <c r="F199" s="2"/>
      <c r="I199" t="str">
        <f t="shared" si="3"/>
        <v/>
      </c>
    </row>
    <row r="200" spans="6:9" x14ac:dyDescent="0.25">
      <c r="F200" s="2"/>
      <c r="I200" t="str">
        <f t="shared" si="3"/>
        <v/>
      </c>
    </row>
    <row r="201" spans="6:9" x14ac:dyDescent="0.25">
      <c r="F201" s="2"/>
      <c r="I201" t="str">
        <f t="shared" si="3"/>
        <v/>
      </c>
    </row>
    <row r="202" spans="6:9" x14ac:dyDescent="0.25">
      <c r="F202" s="2"/>
      <c r="I202" t="str">
        <f t="shared" si="3"/>
        <v/>
      </c>
    </row>
    <row r="203" spans="6:9" x14ac:dyDescent="0.25">
      <c r="F203" s="2"/>
      <c r="I203" t="str">
        <f t="shared" si="3"/>
        <v/>
      </c>
    </row>
    <row r="204" spans="6:9" x14ac:dyDescent="0.25">
      <c r="F204" s="2"/>
      <c r="I204" t="str">
        <f t="shared" si="3"/>
        <v/>
      </c>
    </row>
    <row r="205" spans="6:9" x14ac:dyDescent="0.25">
      <c r="F205" s="2"/>
      <c r="I205" t="str">
        <f t="shared" si="3"/>
        <v/>
      </c>
    </row>
    <row r="206" spans="6:9" x14ac:dyDescent="0.25">
      <c r="F206" s="2"/>
      <c r="I206" t="str">
        <f t="shared" si="3"/>
        <v/>
      </c>
    </row>
    <row r="207" spans="6:9" x14ac:dyDescent="0.25">
      <c r="F207" s="2"/>
      <c r="I207" t="str">
        <f t="shared" si="3"/>
        <v/>
      </c>
    </row>
    <row r="208" spans="6:9" x14ac:dyDescent="0.25">
      <c r="F208" s="2"/>
      <c r="I208" t="str">
        <f t="shared" si="3"/>
        <v/>
      </c>
    </row>
    <row r="209" spans="6:9" x14ac:dyDescent="0.25">
      <c r="F209" s="2"/>
      <c r="I209" t="str">
        <f t="shared" si="3"/>
        <v/>
      </c>
    </row>
    <row r="210" spans="6:9" x14ac:dyDescent="0.25">
      <c r="F210" s="2"/>
      <c r="I210" t="str">
        <f t="shared" si="3"/>
        <v/>
      </c>
    </row>
    <row r="211" spans="6:9" x14ac:dyDescent="0.25">
      <c r="F211" s="2"/>
      <c r="I211" t="str">
        <f t="shared" si="3"/>
        <v/>
      </c>
    </row>
    <row r="212" spans="6:9" x14ac:dyDescent="0.25">
      <c r="F212" s="2"/>
      <c r="I212" t="str">
        <f t="shared" si="3"/>
        <v/>
      </c>
    </row>
    <row r="213" spans="6:9" x14ac:dyDescent="0.25">
      <c r="F213" s="2"/>
      <c r="I213" t="str">
        <f t="shared" si="3"/>
        <v/>
      </c>
    </row>
    <row r="214" spans="6:9" x14ac:dyDescent="0.25">
      <c r="F214" s="2"/>
      <c r="I214" t="str">
        <f t="shared" si="3"/>
        <v/>
      </c>
    </row>
    <row r="215" spans="6:9" x14ac:dyDescent="0.25">
      <c r="F215" s="2"/>
      <c r="I215" t="str">
        <f t="shared" si="3"/>
        <v/>
      </c>
    </row>
    <row r="216" spans="6:9" x14ac:dyDescent="0.25">
      <c r="F216" s="2"/>
      <c r="I216" t="str">
        <f t="shared" si="3"/>
        <v/>
      </c>
    </row>
    <row r="217" spans="6:9" x14ac:dyDescent="0.25">
      <c r="F217" s="2"/>
      <c r="I217" t="str">
        <f t="shared" si="3"/>
        <v/>
      </c>
    </row>
    <row r="218" spans="6:9" x14ac:dyDescent="0.25">
      <c r="F218" s="2"/>
      <c r="I218" t="str">
        <f t="shared" si="3"/>
        <v/>
      </c>
    </row>
    <row r="219" spans="6:9" x14ac:dyDescent="0.25">
      <c r="F219" s="2"/>
      <c r="I219" t="str">
        <f t="shared" si="3"/>
        <v/>
      </c>
    </row>
    <row r="220" spans="6:9" x14ac:dyDescent="0.25">
      <c r="F220" s="2"/>
      <c r="I220" t="str">
        <f t="shared" si="3"/>
        <v/>
      </c>
    </row>
    <row r="221" spans="6:9" x14ac:dyDescent="0.25">
      <c r="F221" s="2"/>
      <c r="I221" t="str">
        <f t="shared" si="3"/>
        <v/>
      </c>
    </row>
    <row r="222" spans="6:9" x14ac:dyDescent="0.25">
      <c r="F222" s="2"/>
      <c r="I222" t="str">
        <f t="shared" si="3"/>
        <v/>
      </c>
    </row>
    <row r="223" spans="6:9" x14ac:dyDescent="0.25">
      <c r="F223" s="2"/>
      <c r="I223" t="str">
        <f t="shared" si="3"/>
        <v/>
      </c>
    </row>
    <row r="224" spans="6:9" x14ac:dyDescent="0.25">
      <c r="F224" s="2"/>
      <c r="I224" t="str">
        <f t="shared" si="3"/>
        <v/>
      </c>
    </row>
    <row r="225" spans="6:9" x14ac:dyDescent="0.25">
      <c r="F225" s="2"/>
      <c r="I225" t="str">
        <f t="shared" si="3"/>
        <v/>
      </c>
    </row>
    <row r="226" spans="6:9" x14ac:dyDescent="0.25">
      <c r="F226" s="2"/>
      <c r="I226" t="str">
        <f t="shared" si="3"/>
        <v/>
      </c>
    </row>
    <row r="227" spans="6:9" x14ac:dyDescent="0.25">
      <c r="F227" s="2"/>
      <c r="I227" t="str">
        <f t="shared" si="3"/>
        <v/>
      </c>
    </row>
    <row r="228" spans="6:9" x14ac:dyDescent="0.25">
      <c r="F228" s="2"/>
      <c r="I228" t="str">
        <f t="shared" si="3"/>
        <v/>
      </c>
    </row>
    <row r="229" spans="6:9" x14ac:dyDescent="0.25">
      <c r="F229" s="2"/>
      <c r="I229" t="str">
        <f t="shared" si="3"/>
        <v/>
      </c>
    </row>
    <row r="230" spans="6:9" x14ac:dyDescent="0.25">
      <c r="F230" s="2"/>
      <c r="I230" t="str">
        <f t="shared" si="3"/>
        <v/>
      </c>
    </row>
    <row r="231" spans="6:9" x14ac:dyDescent="0.25">
      <c r="F231" s="2"/>
      <c r="I231" t="str">
        <f t="shared" si="3"/>
        <v/>
      </c>
    </row>
    <row r="232" spans="6:9" x14ac:dyDescent="0.25">
      <c r="F232" s="2"/>
      <c r="I232" t="str">
        <f t="shared" si="3"/>
        <v/>
      </c>
    </row>
    <row r="233" spans="6:9" x14ac:dyDescent="0.25">
      <c r="F233" s="2"/>
      <c r="I233" t="str">
        <f t="shared" si="3"/>
        <v/>
      </c>
    </row>
    <row r="234" spans="6:9" x14ac:dyDescent="0.25">
      <c r="F234" s="2"/>
      <c r="I234" t="str">
        <f t="shared" si="3"/>
        <v/>
      </c>
    </row>
    <row r="235" spans="6:9" x14ac:dyDescent="0.25">
      <c r="F235" s="2"/>
      <c r="I235" t="str">
        <f t="shared" si="3"/>
        <v/>
      </c>
    </row>
    <row r="236" spans="6:9" x14ac:dyDescent="0.25">
      <c r="F236" s="2"/>
      <c r="I236" t="str">
        <f t="shared" si="3"/>
        <v/>
      </c>
    </row>
    <row r="237" spans="6:9" x14ac:dyDescent="0.25">
      <c r="F237" s="2"/>
      <c r="I237" t="str">
        <f t="shared" si="3"/>
        <v/>
      </c>
    </row>
    <row r="238" spans="6:9" x14ac:dyDescent="0.25">
      <c r="F238" s="2"/>
      <c r="I238" t="str">
        <f t="shared" si="3"/>
        <v/>
      </c>
    </row>
    <row r="239" spans="6:9" x14ac:dyDescent="0.25">
      <c r="F239" s="2"/>
      <c r="I239" t="str">
        <f t="shared" si="3"/>
        <v/>
      </c>
    </row>
    <row r="240" spans="6:9" x14ac:dyDescent="0.25">
      <c r="F240" s="2"/>
      <c r="I240" t="str">
        <f t="shared" si="3"/>
        <v/>
      </c>
    </row>
    <row r="241" spans="6:9" x14ac:dyDescent="0.25">
      <c r="F241" s="2"/>
      <c r="I241" t="str">
        <f t="shared" si="3"/>
        <v/>
      </c>
    </row>
    <row r="242" spans="6:9" x14ac:dyDescent="0.25">
      <c r="F242" s="2"/>
      <c r="I242" t="str">
        <f t="shared" si="3"/>
        <v/>
      </c>
    </row>
    <row r="243" spans="6:9" x14ac:dyDescent="0.25">
      <c r="F243" s="2"/>
      <c r="I243" t="str">
        <f t="shared" si="3"/>
        <v/>
      </c>
    </row>
    <row r="244" spans="6:9" x14ac:dyDescent="0.25">
      <c r="F244" s="2"/>
      <c r="I244" t="str">
        <f t="shared" si="3"/>
        <v/>
      </c>
    </row>
    <row r="245" spans="6:9" x14ac:dyDescent="0.25">
      <c r="F245" s="2"/>
      <c r="I245" t="str">
        <f t="shared" si="3"/>
        <v/>
      </c>
    </row>
    <row r="246" spans="6:9" x14ac:dyDescent="0.25">
      <c r="F246" s="2"/>
      <c r="I246" t="str">
        <f t="shared" si="3"/>
        <v/>
      </c>
    </row>
    <row r="247" spans="6:9" x14ac:dyDescent="0.25">
      <c r="F247" s="2"/>
      <c r="I247" t="str">
        <f t="shared" si="3"/>
        <v/>
      </c>
    </row>
    <row r="248" spans="6:9" x14ac:dyDescent="0.25">
      <c r="F248" s="2"/>
      <c r="I248" t="str">
        <f t="shared" si="3"/>
        <v/>
      </c>
    </row>
    <row r="249" spans="6:9" x14ac:dyDescent="0.25">
      <c r="F249" s="2"/>
      <c r="I249" t="str">
        <f t="shared" si="3"/>
        <v/>
      </c>
    </row>
    <row r="250" spans="6:9" x14ac:dyDescent="0.25">
      <c r="F250" s="2"/>
      <c r="I250" t="str">
        <f t="shared" si="3"/>
        <v/>
      </c>
    </row>
    <row r="251" spans="6:9" x14ac:dyDescent="0.25">
      <c r="F251" s="2"/>
      <c r="I251" t="str">
        <f t="shared" si="3"/>
        <v/>
      </c>
    </row>
    <row r="252" spans="6:9" x14ac:dyDescent="0.25">
      <c r="F252" s="2"/>
      <c r="I252" t="str">
        <f t="shared" si="3"/>
        <v/>
      </c>
    </row>
    <row r="253" spans="6:9" x14ac:dyDescent="0.25">
      <c r="F253" s="2"/>
      <c r="I253" t="str">
        <f t="shared" si="3"/>
        <v/>
      </c>
    </row>
    <row r="254" spans="6:9" x14ac:dyDescent="0.25">
      <c r="F254" s="2"/>
      <c r="I254" t="str">
        <f t="shared" si="3"/>
        <v/>
      </c>
    </row>
    <row r="255" spans="6:9" x14ac:dyDescent="0.25">
      <c r="F255" s="2"/>
      <c r="I255" t="str">
        <f t="shared" si="3"/>
        <v/>
      </c>
    </row>
    <row r="256" spans="6:9" x14ac:dyDescent="0.25">
      <c r="F256" s="2"/>
      <c r="I256" t="str">
        <f t="shared" si="3"/>
        <v/>
      </c>
    </row>
    <row r="257" spans="6:9" x14ac:dyDescent="0.25">
      <c r="F257" s="4"/>
      <c r="I257" t="str">
        <f t="shared" si="3"/>
        <v/>
      </c>
    </row>
    <row r="258" spans="6:9" x14ac:dyDescent="0.25">
      <c r="F258" s="4"/>
      <c r="I258" t="str">
        <f t="shared" si="3"/>
        <v/>
      </c>
    </row>
    <row r="259" spans="6:9" x14ac:dyDescent="0.25">
      <c r="F259" s="4"/>
      <c r="I259" t="str">
        <f t="shared" si="3"/>
        <v/>
      </c>
    </row>
    <row r="260" spans="6:9" x14ac:dyDescent="0.25">
      <c r="F260" s="4"/>
      <c r="I260" t="str">
        <f t="shared" ref="I260:I280" si="4">UPPER(F260)</f>
        <v/>
      </c>
    </row>
    <row r="261" spans="6:9" x14ac:dyDescent="0.25">
      <c r="F261" s="4"/>
      <c r="I261" t="str">
        <f t="shared" si="4"/>
        <v/>
      </c>
    </row>
    <row r="262" spans="6:9" x14ac:dyDescent="0.25">
      <c r="F262" s="4"/>
      <c r="I262" t="str">
        <f t="shared" si="4"/>
        <v/>
      </c>
    </row>
    <row r="263" spans="6:9" x14ac:dyDescent="0.25">
      <c r="F263" s="4"/>
      <c r="I263" t="str">
        <f t="shared" si="4"/>
        <v/>
      </c>
    </row>
    <row r="264" spans="6:9" x14ac:dyDescent="0.25">
      <c r="F264" s="4"/>
      <c r="I264" t="str">
        <f t="shared" si="4"/>
        <v/>
      </c>
    </row>
    <row r="265" spans="6:9" x14ac:dyDescent="0.25">
      <c r="F265" s="2"/>
      <c r="I265" t="str">
        <f t="shared" si="4"/>
        <v/>
      </c>
    </row>
    <row r="266" spans="6:9" x14ac:dyDescent="0.25">
      <c r="F266" s="2"/>
      <c r="I266" t="str">
        <f t="shared" si="4"/>
        <v/>
      </c>
    </row>
    <row r="267" spans="6:9" x14ac:dyDescent="0.25">
      <c r="F267" s="2"/>
      <c r="I267" t="str">
        <f t="shared" si="4"/>
        <v/>
      </c>
    </row>
    <row r="268" spans="6:9" x14ac:dyDescent="0.25">
      <c r="F268" s="2"/>
      <c r="I268" t="str">
        <f t="shared" si="4"/>
        <v/>
      </c>
    </row>
    <row r="269" spans="6:9" x14ac:dyDescent="0.25">
      <c r="F269" s="2"/>
      <c r="I269" t="str">
        <f t="shared" si="4"/>
        <v/>
      </c>
    </row>
    <row r="270" spans="6:9" x14ac:dyDescent="0.25">
      <c r="F270" s="2"/>
      <c r="I270" t="str">
        <f t="shared" si="4"/>
        <v/>
      </c>
    </row>
    <row r="271" spans="6:9" x14ac:dyDescent="0.25">
      <c r="F271" s="2"/>
      <c r="I271" t="str">
        <f t="shared" si="4"/>
        <v/>
      </c>
    </row>
    <row r="272" spans="6:9" x14ac:dyDescent="0.25">
      <c r="F272" s="2"/>
      <c r="I272" t="str">
        <f t="shared" si="4"/>
        <v/>
      </c>
    </row>
    <row r="273" spans="6:9" x14ac:dyDescent="0.25">
      <c r="F273" s="2"/>
      <c r="I273" t="str">
        <f t="shared" si="4"/>
        <v/>
      </c>
    </row>
    <row r="274" spans="6:9" x14ac:dyDescent="0.25">
      <c r="F274" s="2"/>
      <c r="I274" t="str">
        <f t="shared" si="4"/>
        <v/>
      </c>
    </row>
    <row r="275" spans="6:9" x14ac:dyDescent="0.25">
      <c r="F275" s="2"/>
      <c r="I275" t="str">
        <f t="shared" si="4"/>
        <v/>
      </c>
    </row>
    <row r="276" spans="6:9" x14ac:dyDescent="0.25">
      <c r="F276" s="2"/>
      <c r="I276" t="str">
        <f t="shared" si="4"/>
        <v/>
      </c>
    </row>
    <row r="277" spans="6:9" x14ac:dyDescent="0.25">
      <c r="F277" s="2"/>
      <c r="I277" t="str">
        <f t="shared" si="4"/>
        <v/>
      </c>
    </row>
    <row r="278" spans="6:9" x14ac:dyDescent="0.25">
      <c r="F278" s="2"/>
      <c r="I278" t="str">
        <f t="shared" si="4"/>
        <v/>
      </c>
    </row>
    <row r="279" spans="6:9" x14ac:dyDescent="0.25">
      <c r="F279" s="2"/>
      <c r="I279" t="str">
        <f t="shared" si="4"/>
        <v/>
      </c>
    </row>
    <row r="280" spans="6:9" x14ac:dyDescent="0.25">
      <c r="F280" s="2"/>
      <c r="I280" t="str">
        <f t="shared" si="4"/>
        <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ENERO 2024</vt:lpstr>
      <vt:lpstr>FEBRERO 2024</vt:lpstr>
      <vt:lpstr>MARZO 2024</vt:lpstr>
      <vt:lpstr>Hoja3</vt:lpstr>
      <vt:lpstr>'ENERO 2024'!Área_de_impresión</vt:lpstr>
      <vt:lpstr>'MARZO 2024'!Área_de_impresión</vt:lpstr>
      <vt:lpstr>'MARZO 2024'!Títulos_a_imprimir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Luisa Ariza</dc:creator>
  <cp:keywords/>
  <dc:description/>
  <cp:lastModifiedBy>Ivelisse Vargas</cp:lastModifiedBy>
  <cp:revision/>
  <cp:lastPrinted>2024-04-22T18:28:52Z</cp:lastPrinted>
  <dcterms:created xsi:type="dcterms:W3CDTF">2023-04-05T14:44:20Z</dcterms:created>
  <dcterms:modified xsi:type="dcterms:W3CDTF">2024-04-22T18:31:26Z</dcterms:modified>
  <cp:category/>
  <cp:contentStatus/>
</cp:coreProperties>
</file>