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francisco.frias\OneDrive - Ministerio de la Mujer\Escritorio\TRANSPARENCIA NOVIEMBRE2023\"/>
    </mc:Choice>
  </mc:AlternateContent>
  <xr:revisionPtr revIDLastSave="0" documentId="8_{CE7F6C85-9A3D-4EAC-9901-299972FE6FE0}" xr6:coauthVersionLast="47" xr6:coauthVersionMax="47" xr10:uidLastSave="{00000000-0000-0000-0000-000000000000}"/>
  <bookViews>
    <workbookView xWindow="-120" yWindow="-120" windowWidth="20730" windowHeight="11040" xr2:uid="{4BF9E19D-582E-431A-96D8-8F79E483405E}"/>
  </bookViews>
  <sheets>
    <sheet name="Hoja1" sheetId="1" r:id="rId1"/>
    <sheet name="Hoja3" sheetId="3" r:id="rId2"/>
  </sheets>
  <definedNames>
    <definedName name="_xlnm.Print_Area" localSheetId="0">Hoja1!$A$1:$F$167</definedName>
    <definedName name="_xlnm.Print_Titles" localSheetId="0">Hoja1!$1:$5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5" i="1" l="1"/>
  <c r="I119" i="3"/>
  <c r="I120" i="3"/>
  <c r="I121" i="3"/>
  <c r="I122" i="3"/>
  <c r="I123" i="3"/>
  <c r="I124" i="3"/>
  <c r="I125" i="3"/>
  <c r="I126" i="3"/>
  <c r="I127" i="3"/>
  <c r="I128" i="3"/>
  <c r="I129" i="3"/>
  <c r="I130" i="3"/>
  <c r="I131" i="3"/>
  <c r="I132" i="3"/>
  <c r="I133" i="3"/>
  <c r="I134" i="3"/>
  <c r="I135" i="3"/>
  <c r="I136" i="3"/>
  <c r="I137" i="3"/>
  <c r="I138" i="3"/>
  <c r="I139" i="3"/>
  <c r="I140" i="3"/>
  <c r="I141" i="3"/>
  <c r="I142" i="3"/>
  <c r="I143" i="3"/>
  <c r="I144" i="3"/>
  <c r="I145" i="3"/>
  <c r="I146" i="3"/>
  <c r="I147" i="3"/>
  <c r="I148" i="3"/>
  <c r="I149" i="3"/>
  <c r="I150" i="3"/>
  <c r="I151" i="3"/>
  <c r="I152" i="3"/>
  <c r="I153" i="3"/>
  <c r="I154" i="3"/>
  <c r="I155" i="3"/>
  <c r="I156" i="3"/>
  <c r="I157" i="3"/>
  <c r="I14" i="3" l="1"/>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54" i="3"/>
  <c r="I55" i="3"/>
  <c r="I56" i="3"/>
  <c r="I57" i="3"/>
  <c r="I58" i="3"/>
  <c r="I59" i="3"/>
  <c r="I60" i="3"/>
  <c r="I61" i="3"/>
  <c r="I62" i="3"/>
  <c r="I63" i="3"/>
  <c r="I64" i="3"/>
  <c r="I65" i="3"/>
  <c r="I66" i="3"/>
  <c r="I67" i="3"/>
  <c r="I68" i="3"/>
  <c r="I69" i="3"/>
  <c r="I70" i="3"/>
  <c r="I71" i="3"/>
  <c r="I72" i="3"/>
  <c r="I73" i="3"/>
  <c r="I74" i="3"/>
  <c r="I75" i="3"/>
  <c r="I76" i="3"/>
  <c r="I77" i="3"/>
  <c r="I78" i="3"/>
  <c r="I79" i="3"/>
  <c r="I80" i="3"/>
  <c r="I81" i="3"/>
  <c r="I82" i="3"/>
  <c r="I83" i="3"/>
  <c r="I84" i="3"/>
  <c r="I85" i="3"/>
  <c r="I86" i="3"/>
  <c r="I87" i="3"/>
  <c r="I88" i="3"/>
  <c r="I89" i="3"/>
  <c r="I90" i="3"/>
  <c r="I91" i="3"/>
  <c r="I92" i="3"/>
  <c r="I93" i="3"/>
  <c r="I94" i="3"/>
  <c r="I95" i="3"/>
  <c r="I96" i="3"/>
  <c r="I97" i="3"/>
  <c r="I98" i="3"/>
  <c r="I99" i="3"/>
  <c r="I100" i="3"/>
  <c r="I101" i="3"/>
  <c r="I102" i="3"/>
  <c r="I103" i="3"/>
  <c r="I104" i="3"/>
  <c r="I105" i="3"/>
  <c r="I106" i="3"/>
  <c r="I107" i="3"/>
  <c r="I108" i="3"/>
  <c r="I109" i="3"/>
  <c r="I110" i="3"/>
  <c r="I111" i="3"/>
  <c r="I112" i="3"/>
  <c r="I113" i="3"/>
  <c r="I114" i="3"/>
  <c r="I115" i="3"/>
  <c r="I116" i="3"/>
  <c r="I117" i="3"/>
  <c r="I118" i="3"/>
  <c r="I4" i="3"/>
  <c r="I5" i="3"/>
  <c r="I6" i="3"/>
  <c r="I7" i="3"/>
  <c r="I8" i="3"/>
  <c r="I9" i="3"/>
  <c r="I10" i="3"/>
  <c r="I11" i="3"/>
  <c r="I12" i="3"/>
  <c r="I13" i="3"/>
  <c r="I3" i="3"/>
  <c r="I2" i="3"/>
</calcChain>
</file>

<file path=xl/sharedStrings.xml><?xml version="1.0" encoding="utf-8"?>
<sst xmlns="http://schemas.openxmlformats.org/spreadsheetml/2006/main" count="1077" uniqueCount="782">
  <si>
    <t>REGISTRO NACIONAL CONTRIBUYENTE</t>
  </si>
  <si>
    <t>BENEFICIARIOS</t>
  </si>
  <si>
    <t>CONCEPTO</t>
  </si>
  <si>
    <t xml:space="preserve">MONTO </t>
  </si>
  <si>
    <t>GGM Comunicaciones Integrales, SRL</t>
  </si>
  <si>
    <t>722</t>
  </si>
  <si>
    <t>HUMANO SEGUROS S A</t>
  </si>
  <si>
    <t>RAMON ANTONIO NIEVES MOTA</t>
  </si>
  <si>
    <t>CID COMUNICACION INTEGRAL DOMINICANA, SRL</t>
  </si>
  <si>
    <t>2373</t>
  </si>
  <si>
    <t>FT Event Consultants, SRL</t>
  </si>
  <si>
    <t>2376</t>
  </si>
  <si>
    <t>Anthuriana Dominicana, SRL</t>
  </si>
  <si>
    <t>Margarita Medina Taller Manos Creativas, SRL</t>
  </si>
  <si>
    <t>Interdeco, SRL</t>
  </si>
  <si>
    <t>1663</t>
  </si>
  <si>
    <t>2402</t>
  </si>
  <si>
    <t>1918</t>
  </si>
  <si>
    <t>TOMAS GOMEZ CHECO C POR A</t>
  </si>
  <si>
    <t>CANTABRIA BRAND REPRESENTATIVE, SRL</t>
  </si>
  <si>
    <t>NO. DCS</t>
  </si>
  <si>
    <t xml:space="preserve">FECHA DE RESPALDO </t>
  </si>
  <si>
    <t>NCF</t>
  </si>
  <si>
    <t>1777</t>
  </si>
  <si>
    <t>2905</t>
  </si>
  <si>
    <t>3007</t>
  </si>
  <si>
    <t>Mantersa SRL</t>
  </si>
  <si>
    <t>3551</t>
  </si>
  <si>
    <t>3291</t>
  </si>
  <si>
    <t>OFELIA ALTAGRACIA QUIÑONEZ DOMINGUEZ</t>
  </si>
  <si>
    <t>3289</t>
  </si>
  <si>
    <t>3288</t>
  </si>
  <si>
    <t>3547</t>
  </si>
  <si>
    <t>3554</t>
  </si>
  <si>
    <t>3536</t>
  </si>
  <si>
    <t>3557</t>
  </si>
  <si>
    <t>Floristería Zuniflor, SRL</t>
  </si>
  <si>
    <t>3539</t>
  </si>
  <si>
    <t>3534</t>
  </si>
  <si>
    <t>4186</t>
  </si>
  <si>
    <t>4003</t>
  </si>
  <si>
    <t>4040</t>
  </si>
  <si>
    <t>4074</t>
  </si>
  <si>
    <t>4000</t>
  </si>
  <si>
    <t>4112</t>
  </si>
  <si>
    <t>4054</t>
  </si>
  <si>
    <t>4071</t>
  </si>
  <si>
    <t>Tharimza Business Group, SRL</t>
  </si>
  <si>
    <t>4039</t>
  </si>
  <si>
    <t>OFICINA DE COORDINACION PRESIDENCIAL</t>
  </si>
  <si>
    <t>4114</t>
  </si>
  <si>
    <t>3920</t>
  </si>
  <si>
    <t>4097</t>
  </si>
  <si>
    <t>4021</t>
  </si>
  <si>
    <t>2479</t>
  </si>
  <si>
    <t>3880</t>
  </si>
  <si>
    <t>3877</t>
  </si>
  <si>
    <t>3732</t>
  </si>
  <si>
    <t>4073</t>
  </si>
  <si>
    <t>3816</t>
  </si>
  <si>
    <t>3814</t>
  </si>
  <si>
    <t>3685</t>
  </si>
  <si>
    <t>Mialma Palmera, SRL</t>
  </si>
  <si>
    <t>3879</t>
  </si>
  <si>
    <t>3686</t>
  </si>
  <si>
    <t>3653</t>
  </si>
  <si>
    <t>PATRONATO DE TRAMPOLIN MUSEO INFANTIL, INC.</t>
  </si>
  <si>
    <t>4216</t>
  </si>
  <si>
    <t>3896</t>
  </si>
  <si>
    <t>4195</t>
  </si>
  <si>
    <t>3884</t>
  </si>
  <si>
    <t>4185</t>
  </si>
  <si>
    <t>4226</t>
  </si>
  <si>
    <t>139</t>
  </si>
  <si>
    <t>4194</t>
  </si>
  <si>
    <t>4050</t>
  </si>
  <si>
    <t>3887</t>
  </si>
  <si>
    <t>SERVICIOS E INSTALACIONES TECNICAS S A</t>
  </si>
  <si>
    <t>4055</t>
  </si>
  <si>
    <t>4202</t>
  </si>
  <si>
    <t>4098</t>
  </si>
  <si>
    <t>3660</t>
  </si>
  <si>
    <t>3902</t>
  </si>
  <si>
    <t>4163</t>
  </si>
  <si>
    <t>BANCO DE RESERVA DE LA REP.  DOM. BANCO SERVICIOS MULTIPLES, SA</t>
  </si>
  <si>
    <t>3580</t>
  </si>
  <si>
    <t>3939</t>
  </si>
  <si>
    <t>3940</t>
  </si>
  <si>
    <t>3942</t>
  </si>
  <si>
    <t>3943</t>
  </si>
  <si>
    <t>4043</t>
  </si>
  <si>
    <t>3746</t>
  </si>
  <si>
    <t>4100</t>
  </si>
  <si>
    <t>3886</t>
  </si>
  <si>
    <t>3701</t>
  </si>
  <si>
    <t>3695</t>
  </si>
  <si>
    <t>4199</t>
  </si>
  <si>
    <t>4087</t>
  </si>
  <si>
    <t>3703</t>
  </si>
  <si>
    <t>4046</t>
  </si>
  <si>
    <t>3675</t>
  </si>
  <si>
    <t>3709</t>
  </si>
  <si>
    <t>3684</t>
  </si>
  <si>
    <t>3677</t>
  </si>
  <si>
    <t>4197</t>
  </si>
  <si>
    <t>3890</t>
  </si>
  <si>
    <t>Pily Gourmet, SRL</t>
  </si>
  <si>
    <t>3682</t>
  </si>
  <si>
    <t>4041</t>
  </si>
  <si>
    <t>4042</t>
  </si>
  <si>
    <t>3945</t>
  </si>
  <si>
    <t>3699</t>
  </si>
  <si>
    <t>Estrella Roja, SRL</t>
  </si>
  <si>
    <t>3711</t>
  </si>
  <si>
    <t>3921</t>
  </si>
  <si>
    <t>4047</t>
  </si>
  <si>
    <t>3901</t>
  </si>
  <si>
    <t>3697</t>
  </si>
  <si>
    <t>3681</t>
  </si>
  <si>
    <t>3908</t>
  </si>
  <si>
    <t>3947</t>
  </si>
  <si>
    <t>METRO TECNOLOGIA SRL</t>
  </si>
  <si>
    <t>4196</t>
  </si>
  <si>
    <t>3862</t>
  </si>
  <si>
    <t>MINISTERIO DE LA MUJER</t>
  </si>
  <si>
    <t>3723</t>
  </si>
  <si>
    <t>3874</t>
  </si>
  <si>
    <t>3946</t>
  </si>
  <si>
    <t>4160</t>
  </si>
  <si>
    <t>Seconin, SRL</t>
  </si>
  <si>
    <t>4127</t>
  </si>
  <si>
    <t>132256905</t>
  </si>
  <si>
    <t>IMPRESIÓN DE MATERIALES , BOLÍGRAFOS,MOUSE PAD, LANYARD, PARA EL USO EN ESTE MINISTERIO</t>
  </si>
  <si>
    <t>00117849307</t>
  </si>
  <si>
    <t>04900522337</t>
  </si>
  <si>
    <t>101640391</t>
  </si>
  <si>
    <t>430011411</t>
  </si>
  <si>
    <t>ALQUILER DEL LOCAL DONDE SE ALOJA LA OFICINA MUNICIPAL DE COTUI DE ESTE MINISTERIO, MES SEPTIEMBRE 2023.</t>
  </si>
  <si>
    <t>ALQUILER NAVE INDUSTRIAL DE ESTE MINISTERIO, MES SEPTIEMBRE 2023.</t>
  </si>
  <si>
    <t>ALQUILER DEL SALÓN CLIMATIZADO POLIN Y POLINA Y JARDINES PRINCIPALES DEL  MUSEO INFANTIL TRAMPOLÍN.</t>
  </si>
  <si>
    <t>131547036</t>
  </si>
  <si>
    <t>Turistrans Transporte y Servicios, SRL</t>
  </si>
  <si>
    <t>102017174</t>
  </si>
  <si>
    <t>101725389</t>
  </si>
  <si>
    <t>Servi-Mas 1, SRL</t>
  </si>
  <si>
    <t>RV Diesel, SRL</t>
  </si>
  <si>
    <t>Espinal Medina Ingenieros, SRL</t>
  </si>
  <si>
    <t>101001577</t>
  </si>
  <si>
    <t>101098376</t>
  </si>
  <si>
    <t>Editora Hoy, SAS</t>
  </si>
  <si>
    <t>PUBLICACIÓN POR 2 DÍAS CONSECUTIVOS EN 2 CIRCULACIÓN NACIONAL DEL PROCESO DE LICITACIÓN PUBLICA NACIONAL MMUJER-CCC-LPN-2023-0005,REFERENTE A LA COMPRA DE EQUIPOS TECNOLÓGICOS.</t>
  </si>
  <si>
    <t>101858591</t>
  </si>
  <si>
    <t>Todo Computo, EIRL</t>
  </si>
  <si>
    <t>131618308</t>
  </si>
  <si>
    <t>SERVICIO DE IMPRESION DE BANNER PARA PROMOVER LA CAMPAÑA DE, VIVIR SIN VIOLENCIA ES POSIBLE, SOBRE LOS SERVICIOS DE PREVENCION Y ATENCION A LA VIOLENCIA DEL MINISTERIO DE LA MUJER.</t>
  </si>
  <si>
    <t>401500647</t>
  </si>
  <si>
    <t>401510472</t>
  </si>
  <si>
    <t>00106601099</t>
  </si>
  <si>
    <t>MARIA CARIDAD COPLIN REYNOSO</t>
  </si>
  <si>
    <t>MILADY ALTAGRACIA SUAREZ CASTILLO</t>
  </si>
  <si>
    <t>ALQUILER DEL LOCAL DONDE SE ALOJA LA OFICINA MUNICIPAL DE BOCA CHICA DE ESTE MINISTERIO, MESES  AGOSTO, SEPTIEMBRE Y OCTUBRE 2023, MAS DOS DEPOSITOS POR UN MONTO DE $RD 84,000.00 , SEGÚN CONTRATO BS-0009502-2023</t>
  </si>
  <si>
    <t>101566078</t>
  </si>
  <si>
    <t>Servicies Travel, SRL</t>
  </si>
  <si>
    <t>131472435</t>
  </si>
  <si>
    <t>Demeero Constructora, SRL</t>
  </si>
  <si>
    <t>SERVICIO DE IMPERMEABILIZACIÓN DE TECHO PARA LA CASA DE ACOGIDA MODELO XI</t>
  </si>
  <si>
    <t>101056304</t>
  </si>
  <si>
    <t>101602211</t>
  </si>
  <si>
    <t>Centro Automotriz Remesa, SRL</t>
  </si>
  <si>
    <t>SERVICIOS PARA EL MANTENIMIENTO PREVENTIVO, REPARACIÓN Y AFINES DE LA FLOTILLA VEHICULAR DE ESTE MINISTERIO.</t>
  </si>
  <si>
    <t>Simpatia Event Technologies, SRL</t>
  </si>
  <si>
    <t>02300578016</t>
  </si>
  <si>
    <t>131385222</t>
  </si>
  <si>
    <t>Importadora Codepro, SRL</t>
  </si>
  <si>
    <t>Pollos Sandie Restaurant, SRL</t>
  </si>
  <si>
    <t>JGD Multiservices, SRL</t>
  </si>
  <si>
    <t>SERVICIO TELEFONICO, CLARO VIDEO E INTERNET MOVIL DE LAS CASAS DE ACOGIDA, CORRESPONDIENTE AL MES DE OCTUBRE 2023.</t>
  </si>
  <si>
    <t>101002026</t>
  </si>
  <si>
    <t>Trilogy Dominicana, SA</t>
  </si>
  <si>
    <t>SERVICIOS TELEFONICOS, CABLE E INTERNET DE LAS CASAS DE ACOGIDA MODELO XI, V, VIII, VII, CORRESPONDIENTE AL MES DE NOVIEMBRE 2023.</t>
  </si>
  <si>
    <t>401007479</t>
  </si>
  <si>
    <t>AYUNTAMIENTO DEL DISTRITO NACIONAL</t>
  </si>
  <si>
    <t>SERVICIO DE RECOLECCIÓN DE BASURA DE LAS OFICINAS DE GAZCUE Y LOS PRADOS DE ESTE MINISTERIO, MES OCTUBRE 2023</t>
  </si>
  <si>
    <t>00114893993</t>
  </si>
  <si>
    <t>Gregoria Del Rosario Ortiz Then</t>
  </si>
  <si>
    <t>101889561</t>
  </si>
  <si>
    <t>GL Promociones, SRL</t>
  </si>
  <si>
    <t>130561311</t>
  </si>
  <si>
    <t>Impresora Durán, SRL</t>
  </si>
  <si>
    <t>SERVICIO DE IMPRESIÓN DE BROCHURES, DE LA CARTA COMPROMISO AL CIUDADANO Y LAS CIUDADANAS DE ESTE MINISTERIO.</t>
  </si>
  <si>
    <t>130592659</t>
  </si>
  <si>
    <t>Cros Publicidad, SRL</t>
  </si>
  <si>
    <t>131242529</t>
  </si>
  <si>
    <t>Impresos Tres Tintas, srl</t>
  </si>
  <si>
    <t>131309607</t>
  </si>
  <si>
    <t>Sketchprom, SRL</t>
  </si>
  <si>
    <t>131589553</t>
  </si>
  <si>
    <t>AP Letreros &amp; Publicidad, SRL</t>
  </si>
  <si>
    <t>132113901</t>
  </si>
  <si>
    <t>Impredom, SRL</t>
  </si>
  <si>
    <t>SERVICIO DE DIAGRAMACIÓN, DISEÑO E IMPRESIÓN DE FOLLETO BIOGRÁFICO, PARA LOS ACTOS DEL TRASLADO AL PANTEÓN NACIONAL DE LOS RESTOS MORTALES DE ABIGAIL MEJÍA</t>
  </si>
  <si>
    <t>132406036</t>
  </si>
  <si>
    <t>Akassol Soluciones, SRL</t>
  </si>
  <si>
    <t>132715136</t>
  </si>
  <si>
    <t>CP Investments, SRL</t>
  </si>
  <si>
    <t>SERVICIO DE IMPRESIÓN DE MATERIALES PARA SER UTILIZADOS EN LAS ACTIVIDADES VINCULADAS A JORNADAS DE DIFUSIÓN DE LOS SERVICIOS DEL MINISTERIO DE LA MUJER, EN ARTICULACIÓN CON ORGANIZACIONES SOCIALES</t>
  </si>
  <si>
    <t>SERVICIO ELABORACIÓN DE PLACAS DE RECONOCIMIENTO PARA SER ENTREGADAS EN EL EVENTO DE RECONOCIMIENTO MUJERES AL VOLANTE, SE ESTÁ REALIZANDO EL 25 DE OCTUBRE DEL 2023 EN EL AYUNTAMIENTO SANTO DOMINGO.</t>
  </si>
  <si>
    <t>SERVICIO DE IMPRESIÓN DE MATERIALES PARA SER UTILIZADOS EN LAS ACTIVIDADES VINCULADAS A JORNADAS DE DIFUSIÓN DE LOS SERVICIOS DEL MINISTERIO DE LA MUJER, EN ARTICULACIÓN CON ORGANIZACIONES SOCIALES.</t>
  </si>
  <si>
    <t>SERVICIO DE IMPRESIÓN DE INVITACIONES Y FOLLETOS PARA EL TRASLADO DE LOS RESTOS DE ABIGAIL MEJÍA AL PANTEÓN NACIONAL.</t>
  </si>
  <si>
    <t>SERVICIO DE IMPRESIÓN Y ROTULACION DE LOS VEHICULOS DE ESTE MINISTERIO.</t>
  </si>
  <si>
    <t>SERVICIO DE IMPRESIÓN DE MATERIALES QUE FUERON UTILIZADOS EN LAS ACTIVIDADES VINCULADAS A JORNADAS DE DIFUSIÓN DE LOS SERVICIOS DEL MINISTERIO DE LA MUJER, EN ARTICULACIÓN CON ORGANIZACIONES SOCIALES</t>
  </si>
  <si>
    <t>SERVICIO DE IMPRESIÓN DE LETRERO PARA LA IDENTIFICACIÓN DE FACHADA DE LA OFICINA PROVINCIAL DE SANTIAGO RODRIGUEZ DE ESTE MINISTERIO.</t>
  </si>
  <si>
    <t>SERVICIO DE IMPRESIÓN DE POLOSHIRTS, MOCHILAS Y GORRAS PARA LA JORNADA PUERTA A PUERTA DE LA CAMPAÑA VIVIR SIN VIOLENCIA ES POSIBLE.</t>
  </si>
  <si>
    <t>SERVICIO DE IMPRESIÓN DE CAMISETAS, PARA LA JORNADA DE CONCIENTIZACIÓN DE LUCHA CONTRA EL CÁNCER, CAMINANDO POR LA VIDA.</t>
  </si>
  <si>
    <t>SERVICIO DE IMPRESIÓN DE VOLANTES Y STICKERS PARA LA JORNADA PUERTA A PUERTA DE LA CAMPAÑA VIVIR SIN VIOLENCIA ES POSIBLE.</t>
  </si>
  <si>
    <t>VIATICOS FUERA DEL PAIS</t>
  </si>
  <si>
    <t>PASAJE AEREO FUERA DEL PAIS CON DESTINO A CHILE</t>
  </si>
  <si>
    <t>HECTOR M. MENDEZ MONTES DE OCA</t>
  </si>
  <si>
    <t>00200897817</t>
  </si>
  <si>
    <t>SANTA CRISTINA BRITO CARELA</t>
  </si>
  <si>
    <t>04600336103</t>
  </si>
  <si>
    <t>VICTOR MANUEL ESPINAL RODRIGUEZ</t>
  </si>
  <si>
    <t>04900063589</t>
  </si>
  <si>
    <t>RAFAEL JIMENEZ MARTE</t>
  </si>
  <si>
    <t>05200006129</t>
  </si>
  <si>
    <t>MARIO MORILLO BRITO</t>
  </si>
  <si>
    <t>05700028532</t>
  </si>
  <si>
    <t>MIRELLA MEROES TAVERA DE CASTRO</t>
  </si>
  <si>
    <t>07100044168</t>
  </si>
  <si>
    <t>ABEL DE JESUS GONZALEZ RAPOZO</t>
  </si>
  <si>
    <t>101549114</t>
  </si>
  <si>
    <t>AGENCIA DE VIAJES MILENA TOURS, SRL</t>
  </si>
  <si>
    <t>101712325</t>
  </si>
  <si>
    <t>Inversiones Azul Del Este Dominicana, S.A</t>
  </si>
  <si>
    <t>131038042</t>
  </si>
  <si>
    <t>Idecre, SRL</t>
  </si>
  <si>
    <t>132499395</t>
  </si>
  <si>
    <t>Restaurante Gourmet Las Lajas SRL</t>
  </si>
  <si>
    <t>40220298349</t>
  </si>
  <si>
    <t>RAMON DE JESUS GRULLON GONZALEZ</t>
  </si>
  <si>
    <t>00100684208</t>
  </si>
  <si>
    <t>ROXANA ANTONIA DARGAM AZAR</t>
  </si>
  <si>
    <t>04600297586</t>
  </si>
  <si>
    <t>ADRIAN ALBERTY RODRIGUEZ BOURDIERD</t>
  </si>
  <si>
    <t>ALQUILER DEL LOCAL DONDE SE ALOJA LA OFICINA DE GAZCUE DE ESTE MINISTERIO,MES JUNIO 2023.</t>
  </si>
  <si>
    <t>ALQUILER DEL LOCAL DONDE SE ALOJA LA OFICINA MUNICIPAL DEBOCA CHICA DE ESTE MINISTERIO, MES NOVIEMBRE 2023.</t>
  </si>
  <si>
    <t>ALQUILER DE INMUEBLE DE DOS NIVELES UBICADO EN SAMANA, DONDE FUNCIONA EL CENTRO DE PROMOCION DE SALUD, CORRESPONDIENTE AL PERIODO DEL 26 DE OCTUBRE AL 26 DE NOVIEMBRE 2023.</t>
  </si>
  <si>
    <t>ALQUILER DEL LOCAL DONDE SE ALOJA LA OFICINA PROVINCIAL DE SAN CRISTOBAL DE ESTE MINISTERIO, MES SEPTIEMBRE 2023.</t>
  </si>
  <si>
    <t>ALQUILER DEL INMUEBLE UBICADO EN SANTIAGO RODRIGUEZ DONDE FUNCIONA EL CENTRO DE PROMOCION DE SALUD INTEGRAL DEL MINISTERIO DE LA MUJER, CORRESPONDIENTE AL PERIODO DEL 28 DE  OCTUBRE AL 28 DE NOVIEMBRE 2023.</t>
  </si>
  <si>
    <t>ALQUILER DEL LOCAL DONDE SE ALOJA LA OFICINA MUNICIPAL DE SABANETA DE ESTE MINISTERIO, MES SEPTIEMBRE 2023.</t>
  </si>
  <si>
    <t>ALQUILER DEL INMUEBLE UBICADO EN COTUI DONDE FUNCIONA EL CENTRO DE PROMOCION DE SALUD INTEGRAL DEL MINISTERIO DE LA MUJER, CORRESPONDIENTE AL PERIODO DEL 28 DE OCTUBRE AL 28 DE NOVIEMBRE 2023.</t>
  </si>
  <si>
    <t>ALQUILER DEL LOCAL DONDE SE ALOJA LA OFICINA MUNICIPAL DE COTUI DE ESTE MINISTERIO, MES MAYO 2023.</t>
  </si>
  <si>
    <t>ALQUILER DEL LOCAL DONDE SE ALOJA LA OFICINA MUNICIPAL DE CEVICOS DE ESTE MINISTERIO, MESES AGOSTO/NOVIEMBRE 2023</t>
  </si>
  <si>
    <t>ALQUILER DEL LOCAL DONDE SE ALOJA LA OFICINA MUNICIPAL DE PIMENTEL DE ESTE MINISTERIO, MESES OCTUBRE Y NOVIEMBRE 2023.</t>
  </si>
  <si>
    <t>ALQUILER DEL LOCAL DONDE SE ALOJA LA OFICINA PROVINCIAL DE NAGUA DE ESTE MINISTERIOO, MESES FEBRERO Y MARZO 2023.</t>
  </si>
  <si>
    <t>SERVICIO DE HOSPEDAJE, CON DESAYUNO, ALMUERZO, CENA Y ACCESO A LAS AREAS RECREATIVAS INCLUYENDO SALÓN DE HOTEL, EN LA REGIÓN SUR,  PARA 32 PERSONAS QUE PARTICIPARÁN EN EL TALLER  DE AUTO CUIDADO, LOS DIAS 20 Y 21 DE OCTUBRE 2023</t>
  </si>
  <si>
    <t>SERVICIO DE HOSPEDAJE, CON DESAYUNO, ALMUERZO,CENA, ESTACIÓN LIQUIDA, AUDIOVISUALES Y ACCESO A LAS AREAS RECREATIVAS, INCLUYENDO SALÓN DE HOTEL EN LA REGIÓN ESTE, PARA LA PERSONAS QUE PARTICIPARON EN EL TALLER DE AUTO CUIDADO, DIAS 13 Y 14 OCTU 2023</t>
  </si>
  <si>
    <t>ALQUILER NAVE INDUSTRIAL DE ESTE MINISTERIO, MES MAYO 2023.</t>
  </si>
  <si>
    <t>ALQUILER NAVE INDUSTRIAL DE ESTE MINISTERIO, MES NOVIEMBRE 2023.</t>
  </si>
  <si>
    <t>SERVICIO DE HOSPEDAJE, DESAYUNO, ALMUERZO, CENA, ESTACION LIQUIDA, AUDIOVISUALES INCLUYENDO SALON DE HOTEL EN LA CUIDA, PARA LAS PERSONAS QUE PARTICIPARON EN LA CAPACITACION DE CERTIFIACION ESPECIALIZADA PARA FACILITADORAS,LOS DIAS 3,4Y 5 DE OCT 2023</t>
  </si>
  <si>
    <t>SERVICIO DE HOSPEDAJE, CON DESAYUNO, ALMUERZO, CENA, SALÓN DE HOTEL, EN LA REGIÓN NORTE, EN LA PROVINCIA DE PUERTO PLATA O SAMANA, PARA LAS ABOGADAS Y PSICOLOGAS QUE PARTICIPARON EN EL TALLER DE AUTO CUIDADO,LOS DIAS 27 Y 28 DE OCTUBRE 2023.</t>
  </si>
  <si>
    <t>ALQUILER DEL INMUEBLE DONDE FUNCIONA EL CENTRO DE PROMOCION DE SALUD, UBICADO EN JIMANI, CORRESPONDIENTE AL PERIODO DEL 22 DE MAYO AL 22 DE NOVIEMBRE 2023.</t>
  </si>
  <si>
    <t>ALQUILER DEL INMUEBLE UBICADO EN HATO MAYOR DONDE FUNCIONA EL CENTRO DE PROMOCION DE SALUD INTEGRAL DEL MINISTERIO DE LA MUJER, CORRESPONDIENTE AL PERIODO DEL 04 DE  OCTUBRE AL 04 DE DICIEMBRE 2023.</t>
  </si>
  <si>
    <t>SERVICIO DE ALOJAMIENTO PARA LOS FAMILIARES DE ABIGAIL EJIA EN EL MARCO DE LOS ACTOS CONMEMORATIVOS DEL TRASLADO DE LOS RESTOS DE ABIGAIL MEJIA.</t>
  </si>
  <si>
    <t>SERVICIO DE HOSPEDAJE PARA EL PERSONAL QUE PARTICIPARON EN LA CAMPAÑA DE PREVENCIÓN DE VIOLENCIA EN LAS PROVINCIAS DE PUERTO PLATA Y ESPAILLAT, LOS DÍAS 11 Y 12 DE NOVIEMBRE 2023.</t>
  </si>
  <si>
    <t>SERVICIO DE HOSPEDAJE PARA EL PERSONAL QUE PARTICIPARON EN LA CAMPAÑA DE PREVENCIÓN DE VIOLENCIA EN LAS PROVINCIAS DUARTE Y HERMANA MIRABAL, LOS DÍAS 11 Y 12 DE NOVIEMBRE 2023, FONDOS C-PREV.</t>
  </si>
  <si>
    <t>SERVICIO DE ALQUILER DE VEHÍCULOS PARA EL TRANSPORTE DEL PERSONAL QUE ESTARÁ PARTICIPANDO EN LA CAMPAÑA DE PREVENCIÓN DE VIOLENCIA, EN EL MES DE NOVIEMBRE</t>
  </si>
  <si>
    <t>SERVICIO DE TRANSPORTE CON CHOFER PARA TRASLADAR A ABOGADAS Y PSICÓLOGAS DE LAS OPM/OMM DE LA REGIÓN NORTE HACIA EL HOTEL HACIENDA SAMANÁ BAY UBICADO LA PROVINCIA SAMANÁ , LOS DIAS 27 Y 28 DE OCTUBRE 2023.</t>
  </si>
  <si>
    <t>SERVICIO DE TRANSPORTE CON CHOFER PARA TRASLADAR A ABOGADAS Y PSICÓLOGAS DE LAS OPM/OMM DE LA REGIÓN SUR HACIA EL HOTEL COSTA LARIMAR EN LA PROVINCIA DE BARAHONA, EL DIA 21 DE OCTUBRE 2023.</t>
  </si>
  <si>
    <t>131759602</t>
  </si>
  <si>
    <t>Stage Visual and Sound SVS, SRL</t>
  </si>
  <si>
    <t>SERVICIO DE ILUMINACIÓN ROSADA, PARA SU INSTALACIÓN EN LA FACHADA Y EN LA RECEPCIÓN DE LA SEDE DEL MINISTERIO, EN CONMEMORACIÓN DEL MES DEL CÁNCER DE MAMA DURANTE TODO EL MES DE OCTUBRE 2023.</t>
  </si>
  <si>
    <t>101874503</t>
  </si>
  <si>
    <t>Seguros Reservas, SA</t>
  </si>
  <si>
    <t>RENOVACION DE LA POLIZA DE SEGURO DE LOS VEHICULOS ASIGNADOS A ESTE MINISTERIO, POLIZA 2-2-501-0116294
DESDE 21/10/2023 AL 21/10/2024</t>
  </si>
  <si>
    <t>COMPLETIVO DE LA POLIZA NO. 30-95-299877, POR EL SERVICIO DEL PLAN COMPLEMENTARIO DE LOS EMPLEADOS DE CASAS DE ACOGIDA, CORRESPONDIENTE AL MES DE NOVIEMBRE 2023.</t>
  </si>
  <si>
    <t>POLIZA NO. 30-95-222822, POR EL SERVICIO DEL PLAN COMPLEMENTARIO DE LOS EMPLEADOS DE CASAS DE ACOGIDA, CORRESPONDIENTE AL MES DE NOVIEMBRE 2023.</t>
  </si>
  <si>
    <t>SERVICIO DE LOS PLANES COMPLEMENTARIO  PLATINUM, MAX Y ROYAL, DONDE EL MINISTERIO ASUME EL 100% DEL MONTO TITULAR Y EL 50% DE SUS DEPENDIENTE DE LA SEÑORA YILDALINA TATEN BRACHE, MESES AGOSTO/ OCTUBRE  2023.</t>
  </si>
  <si>
    <t>131300871</t>
  </si>
  <si>
    <t>Grupo Vertical, SRL</t>
  </si>
  <si>
    <t>No Identificado</t>
  </si>
  <si>
    <t>2 Beneficiarios</t>
  </si>
  <si>
    <t>REALIZACION DE SERVICIO DE IMPERMEABILIZACION DE TECHO PARA LA CASA DE ACOGIDA MODELO XIII.</t>
  </si>
  <si>
    <t>SERVICIO DE IMPERMEABILIZACIÓN DE TECHO CON LONA ASFÁLTICA Y COLOCACIÓN DE TEJA EN EL CENTRO DE ATENCIÓN A VÍCTIMAS DE VIOLENCIA</t>
  </si>
  <si>
    <t>SERVICIO DE REPARACIÓN, REFORZAMIENTO Y PINTURA DEL PORTÓN PRINCIPAL DE LA CASA DE ACOGIDA MODELO VII.</t>
  </si>
  <si>
    <t>SERVICIO DE MANTENIMIENTO DEL AREA COMUN DE ESTE MINISTERIO, MES DE ENERO 2023.</t>
  </si>
  <si>
    <t>130973083</t>
  </si>
  <si>
    <t>BRENDY &amp; LAIMER CONSTRUCTORA SRL</t>
  </si>
  <si>
    <t>SERVICIO DE PINTURA GENERAL PARA LA CASA DE ACOGIDA DE LA PROVINCIA SÁNCHEZ RAMÍREZ.</t>
  </si>
  <si>
    <t>101011149</t>
  </si>
  <si>
    <t>Viamar, SA</t>
  </si>
  <si>
    <t>MANTENIMIENTO PREVENTIVO Y REPARACION DE LOS VEHICULOS KIA SORETO AÑO 218, ASIGNADAS A VICEMINISTRAS</t>
  </si>
  <si>
    <t>SERVICIO DE LAVADO DE LOS VEHICULOS DE ESTE MINISTERIO.</t>
  </si>
  <si>
    <t>SERVICIO DE MANTENIMIENTO AL ASCENSOR, UBICADO EN EL EDIFICIO METROPOLITANO DE LA MÁXIMO GOMEZ DE ESTE MINISTERIO, MES DE OCTUBRE 2023</t>
  </si>
  <si>
    <t>101103612</t>
  </si>
  <si>
    <t>Electrom, S.A.S</t>
  </si>
  <si>
    <t>101805404</t>
  </si>
  <si>
    <t>Suena Electrónica, SRL</t>
  </si>
  <si>
    <t>SERVICIO DE REPARACIÓN Y MANTENIMIENTO DE PLANTA ELÉCTRICA DE LA CASA DE ACOGIDA MODELO II Y V.</t>
  </si>
  <si>
    <t>REPARACIÓN DEL INVERSOR DE LA CASA DE ACOGIDA MODELO XIII.</t>
  </si>
  <si>
    <t>132386452</t>
  </si>
  <si>
    <t>SERVICIO DE FUMIGACION PARA LAS CASAS DE ACOGIDA MODELO III, IV, VIII y XIII.</t>
  </si>
  <si>
    <t>131230032</t>
  </si>
  <si>
    <t>Construvil, SRL</t>
  </si>
  <si>
    <t>SERVICIO DE EL LEVANTAMIENTO Y PRESUPUESTO PARA LA ADECUACIÓN DE LA ESCUELA DE IGUALDAD DE ESTE MINISTERIO.</t>
  </si>
  <si>
    <t>SERVICIO DE INGENIERÍA PARA EL LEVANTAMIENTO, DISEÑO Y PRESUPUESTO PARA LA ADECUACIÓN DE LAS OFICINAS DEL MINISTERIO DE MUJER EN LOS TRES OJOS.</t>
  </si>
  <si>
    <t>00107588568</t>
  </si>
  <si>
    <t>ELSA ALCANTARA ZAPATA</t>
  </si>
  <si>
    <t>00117601344</t>
  </si>
  <si>
    <t>INGRID LUCIANO SANCHEZ</t>
  </si>
  <si>
    <t>401010062</t>
  </si>
  <si>
    <t>430273104</t>
  </si>
  <si>
    <t>Fundación Moda Por La Inclusión (FUNMODAIN)</t>
  </si>
  <si>
    <t>CURSO PRINCIPIOS BASICOS DE GENERO Y PREVENCIO DE VIOLENCIA  EN FECHA 21/08/2023 Y PRINCIPIOS BASICOS Y SITUACION ACTUAL DE LOS DERECHOS  DE LAS MUJERES  LOS DIAS 24 Y 31 DE AGOSTO DEL 2023.</t>
  </si>
  <si>
    <t>SERVICIO DE CAPACITACIÓN PERSPECTIVA DE GENERO E HISTORIA DEL FEMINISMO, ESTE TEMA SE IMPARTIÓ EL DÍA 19 DE OCTUBRE 2023.</t>
  </si>
  <si>
    <t>SERVICIO DE TALLER EMPODERAMIENTO ECONÓMICO A TRAVÉS DEL DISEÑO DE MODA, EL DÍA 20 DE OCUTBRE 2023.</t>
  </si>
  <si>
    <t>04800660278</t>
  </si>
  <si>
    <t>AMELIA MARIA DESCHAMPS LOPEZ</t>
  </si>
  <si>
    <t>131153712</t>
  </si>
  <si>
    <t>131350437</t>
  </si>
  <si>
    <t>131469779</t>
  </si>
  <si>
    <t>Ferox Solutións, SRL</t>
  </si>
  <si>
    <t>131870473</t>
  </si>
  <si>
    <t>Grupo Arista, SRL</t>
  </si>
  <si>
    <t>SEGUNDO PAGO DEL % 25 UNA CONSULTORÍA TÉCNICA PARA LA ELABORACIÓN DE CUATRO (4) ENCUESTAS PARA EL MONITOREO DE LOS SERVICIOS OFRECIDOS POR EL MINISTERIO ASUMIDOS EN LA CARTA COMPROMISO</t>
  </si>
  <si>
    <t>SERVICIO DE MAESTRA DE CEREMONIA PARA EL ACTO SOLEMNE EN EL PANTEÓN NACIONAL QUE SERÁ REALIZO EL DÍA 28 DE SEPTIEMBRE 2023.</t>
  </si>
  <si>
    <t>SERVICIO DE UNA MAESTRA DE CEREMONIA, PARA CONDUCIR EL ACTO MEDALLA AL MÉRITO 2023 EL 8 DE MARZO 2023.</t>
  </si>
  <si>
    <t>SERVICIO DE STREAMING PARA LA CONMEMORACION DEL DIA NACIONAL DE LA SUFRAGISTAS.</t>
  </si>
  <si>
    <t>SERVICIO PHOTOBOOTH Y PROPS PARA PROMOVER LOS SERVICIOS DEL MINISTERIO DE LA MUJER.</t>
  </si>
  <si>
    <t>PARTICIPACIÓN DOCENTE DANIEL DAVID PEREZ MARIN, EL DÍA 07 DE NOVIEMBRE 2023 EN EL VII CURSO INTERNACIONAL SOBRE POLÍTICAS PUBLICAS CON ENFOQUE DE MASCULINIDADES DESDE LOS MEDIOS DE COMUNICACION, DESDE EL  10/10/2023 HASTA 28/11/2023</t>
  </si>
  <si>
    <t>131209858</t>
  </si>
  <si>
    <t>Alarifes, S.R.L</t>
  </si>
  <si>
    <t>SERVICIO DE MANTENIMIENTO Y DE REPARACIONES MENORES AL MAUSOLEO DE LA FAMILIA MEJÍA Y SUCESORES, UBICADO EN EL CEMENTERIO DE LA AVENIDA INDEPENDENCIA.</t>
  </si>
  <si>
    <t>00101167286</t>
  </si>
  <si>
    <t>00101731396</t>
  </si>
  <si>
    <t>CARMEN LOURDES VALERA GUERRA</t>
  </si>
  <si>
    <t>00109256917</t>
  </si>
  <si>
    <t>ELSA DE LA CRUZ GONZALEZ</t>
  </si>
  <si>
    <t>01800443283</t>
  </si>
  <si>
    <t>RAFAEL ARMANDO GUERRERO SEPULVEDA</t>
  </si>
  <si>
    <t>130687978</t>
  </si>
  <si>
    <t>130810141</t>
  </si>
  <si>
    <t>130974782</t>
  </si>
  <si>
    <t>HV MEDISOLUTIONS SRL</t>
  </si>
  <si>
    <t>131023711</t>
  </si>
  <si>
    <t>Waterlux Enterprises, SRL</t>
  </si>
  <si>
    <t>131183611</t>
  </si>
  <si>
    <t>D' Sanson Exquisiteces Alquileres, SRL</t>
  </si>
  <si>
    <t>131257771</t>
  </si>
  <si>
    <t>131308708</t>
  </si>
  <si>
    <t>131330274</t>
  </si>
  <si>
    <t>Restaurante Y Reposteria Punta Caleta, SRL</t>
  </si>
  <si>
    <t>131471961</t>
  </si>
  <si>
    <t>Rouler Enterprises, SRL</t>
  </si>
  <si>
    <t>132000961</t>
  </si>
  <si>
    <t>Grupo, APB, SRL</t>
  </si>
  <si>
    <t>132101091</t>
  </si>
  <si>
    <t>Tavceb Foods, SRL</t>
  </si>
  <si>
    <t>132239407</t>
  </si>
  <si>
    <t>Sanfra Food &amp; Catering, S.R.L.</t>
  </si>
  <si>
    <t>132446161</t>
  </si>
  <si>
    <t>SERVICIO DE ALMUERZO PARA LOS EMPLEADOS DE LA SEDE CENTRAL Y OTRAS DEPENDENCIAS DE ESTE MINISTERIO. e</t>
  </si>
  <si>
    <t>SERVICIO DE REFRIGERIOS, ALMUERZO Y ESTACION LIQUIDA PERMANENTE  PARA LAS ACTIVIDADES DE LA DIRECCION DE TRANSVERSALIDAD PARA LA IGUALDAD, TRIMESTRE ABRIL- JUNIO 2023.</t>
  </si>
  <si>
    <t>SERVICIO DE ESTACIÓN LIQUIDA PARA LA REUNIÓN CON LA EMBAJADA DE ESPAÑA, EL DÍA 7 DE OCTUBRE 2023.</t>
  </si>
  <si>
    <t>SERVICIO DE CATERING PARA LA INAUGURACIÓN DE LA OFICINA PROVINCIAL DE MARÍA TRINIDAD SÁNCHEZ, EL DÍA 24 DE OCTUBRE 2023.</t>
  </si>
  <si>
    <t>SERVICIO DE DESAYUNO EN LA REGIÓN NORTE, PARA LAS PERSONAS QUE ASISTIERON AL ACTO EN CONMEMORACIÓN AL DÍA NACIONAL DE LAS SUFRAGISTAS.</t>
  </si>
  <si>
    <t>SERVICIO DE CATERING PARA LA INAGURACIÓN DE LA OFICINA PROVINCIAL DE BARAHONA DEL MINISTERIO DE LA MUJER, SE REALIZO EL 19 DE OCTUBRE 2023.</t>
  </si>
  <si>
    <t>SERVICIO DE REFRIGERIO PARA LA EVALUACIÓN DE LA CARTA COMPROMISO AL CIUDADANO/A DEL MINISTERIO DE LA MUJER, DEL PERIODO NOVIEMBRE 2022- OCTUBRE 2023</t>
  </si>
  <si>
    <t>SERVICIO DE REFRIGERIO PARA LAS PERSONAS QUE ASISTIERON A LA ACTIVIDAD APERTURA DE LOS PROCESOS DE CAPACITACIÓN EN EL MUNICIPIO CONSUELO PROV. SAN PEDRO DE MACORÍS.</t>
  </si>
  <si>
    <t>SERVICIO DE REFRIGERIOS Y ALMUERZOS PARA EL PERSONAL QUE ESTUVO PARTICIPANDO EN LA CAMPAÑA DE PREVENCIÓN DE VIOLENCIA, A SER REALIZADA EN LA REGIÓN NORTE 1 DEL PAÍS.</t>
  </si>
  <si>
    <t>SERVICIO DE REFRIGERIO, ALMUERZO Y ESTACIÓN LÍQUIDA PERMANENTE, PARA LAS ACTIVIDADES DE LA DIRECCIÓN DE TRANSVERSALIDAD PARA LA IGUALDAD DURANTE EL TRIMESTRE DE JULIO- SEPTIEMBRE 2023.</t>
  </si>
  <si>
    <t>SERVICIO DE ALMUERZO PARA LAS PERSONAS QUE ESTUVIERON PARTICIPANDO EN LA JORNADA VIVIR SIN VIOLENCIA ES POSIBLE EN LA PROVINCIA ESPAILLAT, LOS DÍAS 11 Y 12 DE NOVIEMBRE 2023.  FONDO (C-PREV).</t>
  </si>
  <si>
    <t>SERVICIO DE REFRIGERIOS PARA EL PERSONAL QUE ESTUVO PARTICIPANDO EN LA CAMAPAÑA PUERTA A PUERTA: VIVIR SIN VIOLENCIA ES POSIBLE, EL DIA 3 DE NOVIEMBRE DE 2023, EN EL DISTRITO NACIONAL, SANTO DOMINGO.</t>
  </si>
  <si>
    <t>SERVICIO DE CENA PARA EL PERSONAL DE ESTE MINISTERIO.</t>
  </si>
  <si>
    <t>SERVICIO DE REFRIGERIOS PARA EL PERSONAL DE PROTOCOLO, QUE ESTUVIERON CUBRIENDO LOS ACTOS CONMEMORATIVOS AL TRASLADO DE LOS RESTOS DE ABIGAÍL MEJÍA, QUE FUE REALIZADO EL 27 Y 28 DE SEPTIEMBRE DEL 2023.</t>
  </si>
  <si>
    <t>SERVICIOS DE REFRIGERIOS PARA EL GRUPO DE ADOLESCENTES QUE ASISTIERON AL RECORRIDO Y CAPACITACIONES EN EL CENTRO DE PROMOCIÓN DE SALUD INTEGRAL DE ADOLESCENTES (CPSIA) Y LAS JORNADAS Y TALLERES DE SENSIBILIZACIÓN Y CAPACITACIÓN ,AGOSTO/ SEPT. 2023</t>
  </si>
  <si>
    <t>SERVICIO DE REFRIGERIO PARA LOS JÓVENES QUE ESTUVIERON PARTICIPANDO EN EL SÉPTIMO ENCUENTRO JUVENIL Y PARA LAS PERSONAS QUE ASISTIRÁN A LA GRADUACIÓN DEL DIPLOMADO DE DERECHOS INMOBILIARIO, EL DIA 07 DE OCTUBRE 2023 EN SAN PEDRO DE MACORIS.</t>
  </si>
  <si>
    <t>SERVICIO DE ALMUERZO PARA REUNIONES DEL DESPACHO QUE FUE REALIZADAS EN EL MES DE AGOSTO 2023</t>
  </si>
  <si>
    <t>SERVICIO DE REFRIGERIOS Y ALMUERZOS PARA EL PERSONAL QUE PARTICIPARON EN LA CAMPAÑA DE PREVENCIÓN DE VIOLENCIA, SE REALIZO EN LA PROVINCIA SANTO DOMINGO Y DISTRITO NACIONAL.</t>
  </si>
  <si>
    <t>SERVICIO DE ALMUERZOS PARA EL PERSONAL QUE PARTICIPARON  EN LA CAMPAÑA DE PREVENCIÓN DE VIOLENCIA, A SER REALIZADA EN LA REGIÓN NOROESTE DEL PAÍS.</t>
  </si>
  <si>
    <t>SERVICIO DE REFRIGERIOS Y ALMUERZOS PARA LAS ACTIVIDADES DE LA DIRECCIÓN DE PREVENCIÓN Y ATENCIÓN A LA VIOLENCIA, JULIO-SEPTIEMBRE 2023</t>
  </si>
  <si>
    <t>SERVICIOS DE REFRIGERIOS, ALMUERZOS, ESTACION LIQUIDA PERMANENTE PARA ACTIVIDADES PROGRAMADAS DE LA DE DIRECCIÓN DE EDUCACION EN GÉNERO JULIO/SEPTIEMBRE 2023</t>
  </si>
  <si>
    <t>SERVICIO DE CATERING PARA LA REUNIÓN DE COORDINACIÓN DE LA JORNADA VIVIR VIOLENCIA ES POSIBLE QUE SE REALIZO EL 9 DE NOVIEMBRE DEL 2023.</t>
  </si>
  <si>
    <t>SERVICIOS DE CATERING PARA LAS PERSONAS, QUIENES PARTICIPARON EN EL LANZAMIENTO DE LA CAMPAÑA VIVIR SIN VIOLENCIA ES POSIBLE, EL 1° DE NOVIEMBRE DE 2023</t>
  </si>
  <si>
    <t>101793198</t>
  </si>
  <si>
    <t>Mercatodo, SAS</t>
  </si>
  <si>
    <t>130462275</t>
  </si>
  <si>
    <t>132245997</t>
  </si>
  <si>
    <t>Minervino, SRL</t>
  </si>
  <si>
    <t>132305051</t>
  </si>
  <si>
    <t>Lola 5 Multiservices, SRL</t>
  </si>
  <si>
    <t>132375777</t>
  </si>
  <si>
    <t>COMPRA DE ARROZ PARA EL CENTRO ANIBEL GONZÁLEZ.</t>
  </si>
  <si>
    <t>101175931</t>
  </si>
  <si>
    <t>130182132</t>
  </si>
  <si>
    <t>131787576</t>
  </si>
  <si>
    <t>Fis Soluciones SRL</t>
  </si>
  <si>
    <t>COMPRA DE PLANTAS ORNAMENTALES PARA EL USO DE ESTE MINISTERIO.</t>
  </si>
  <si>
    <t>COMPRA DE CORONAS Y ARREGLOS DE FLORES PARA EL USO DE ESTE MINISTERIO.</t>
  </si>
  <si>
    <t>COMPRA E INSTALACIÓN DE PALMA ARECA PARA EL CENTRO ANIBEL GONZÁLEZ Y CASA DE ACOGIDA MODELO III.</t>
  </si>
  <si>
    <t>130217793</t>
  </si>
  <si>
    <t>130874832</t>
  </si>
  <si>
    <t>132084616</t>
  </si>
  <si>
    <t>Melkis Díaz Bridal Boutique, SRL</t>
  </si>
  <si>
    <t>MATERIALES PARA EL TRASPASO DE LA PRESIDENCIA DE LA INICIATIVA IBEROAMERICANA PARA PREVENIR Y ELIMINAR LA VIOLENCIA CONTRA LAS MUJERES, EN JUNIO 19 DEL AÑO EN CURSO.</t>
  </si>
  <si>
    <t>COMPRA DE PAÑUELO Y PAÑOLETAS PARA EL PERSONAL QUE ESTARÁ CUBRIENDO LOS ACTOS CONMEMORATIVOS DEL TRASLADO DE RESTO DE ABIGAIL MEJIA  , QUE FUE REALIZADO EL DIA 28 DE SEPTIEMBRE 2023.</t>
  </si>
  <si>
    <t>COMPRA DE HOJAS TIMBRADAS PARA LA COORDINACIÓN DE CASAS DE ACOGIDA.</t>
  </si>
  <si>
    <t>122024751</t>
  </si>
  <si>
    <t>MERCANTIL RAMI SRL</t>
  </si>
  <si>
    <t>130165361</t>
  </si>
  <si>
    <t>PS&amp;S, Proveedora de Servicios &amp; Suministros de Oficina, SRL</t>
  </si>
  <si>
    <t>COMPRA DE CAJAS CARTÓN PARA, ARCHIVAR LOS LIBROS DE LA MAGISTRADA MARTHA OLGA GARCÍA Y UTILIZA EN EL MINISTERIO DE LA MUJER.</t>
  </si>
  <si>
    <t>COMPRA DE ARTÍCULOS PARA LA INSTALACIÓN DE AIRES ACONDICIONADOS EN LA CASA DE ACOGIDA MODELO XIII.</t>
  </si>
  <si>
    <t>130142254</t>
  </si>
  <si>
    <t>Idemesa, SRL</t>
  </si>
  <si>
    <t>131211021</t>
  </si>
  <si>
    <t>PRO PHARMACEUTICAL PEÑA, SRL</t>
  </si>
  <si>
    <t>MEDICAMENTOS PARA LAS CASAS DE ACOGIDA.</t>
  </si>
  <si>
    <t>101003962</t>
  </si>
  <si>
    <t>OHTSU DEL CARIBE S A</t>
  </si>
  <si>
    <t>NEUMÁTICOS PARA LOS MINIBÚS HYUNDAI STARIA Y HYUNDAI H1, PERTENECIENTES A CASAS DE ACOGIDA</t>
  </si>
  <si>
    <t>122027442</t>
  </si>
  <si>
    <t>Servicios Empresariales Canaan, SRL</t>
  </si>
  <si>
    <t>130172323</t>
  </si>
  <si>
    <t>130714835</t>
  </si>
  <si>
    <t>ECO PETROLEO DOMINICANA, S.A. (ECOPETRODOM)</t>
  </si>
  <si>
    <t>130297118</t>
  </si>
  <si>
    <t>GTG Industrial, SRL</t>
  </si>
  <si>
    <t>131132057</t>
  </si>
  <si>
    <t>Maxibodegas Eop Del Caribe, SRL</t>
  </si>
  <si>
    <t>131358901</t>
  </si>
  <si>
    <t>Rayamel Group, SRL</t>
  </si>
  <si>
    <t>COMPRA DE MATERIALES DE LIMPIEZA PARA SER UTILIZADOS EN LA SEDE CENTRAL Y LAS OFICINAS DE LA OPM Y OMM DE ESTE MINISTERIO.</t>
  </si>
  <si>
    <t>130593051</t>
  </si>
  <si>
    <t>Simpapel, SRL</t>
  </si>
  <si>
    <t>131701981</t>
  </si>
  <si>
    <t>Comercial UP, SRL</t>
  </si>
  <si>
    <t>COMPRA DE LÁMPARAS, BOMBILLOS Y TUBOS LED PARA LAS CASAS DE ACOGIDA, EL CENTRO DE ATENCIÓN A VÍCTIMA DE LA VIOLENCIA Y LÁMPARAS DE TECHO PARA EL CENTRO ANIBEL GONZÁLEZ.</t>
  </si>
  <si>
    <t>124026954</t>
  </si>
  <si>
    <t>COMPRA DE UNA PUERTA CORTA FUEGO, PARA EL CUARTO ELÉCTRICO QUE ESTÁ UBICADO EN EL 2do NIVEL DE LA SEDE PRINCIPAL, DE ESTE MINISTERIO.</t>
  </si>
  <si>
    <t>131887589</t>
  </si>
  <si>
    <t>Inversiones Reiny, SRL</t>
  </si>
  <si>
    <t>101049847</t>
  </si>
  <si>
    <t>Muebles Omar, SA</t>
  </si>
  <si>
    <t>101565012</t>
  </si>
  <si>
    <t>ABRAHAM LINCOLN 914 SRL</t>
  </si>
  <si>
    <t>COMPRA DE CHAISE LONGUE PARA LAS CASAS DE ACOGIDA.</t>
  </si>
  <si>
    <t>101840927</t>
  </si>
  <si>
    <t>Skagen, SRL</t>
  </si>
  <si>
    <t>130095795</t>
  </si>
  <si>
    <t>GAT OFFICE S A</t>
  </si>
  <si>
    <t>MOBILIARIOS DE OFICINA, PARA LAS OFICINAS PROVINCIALES DE ESTE MINISTERIO. (FONDOS C-PREV).</t>
  </si>
  <si>
    <t>COMPRA DE MUEBLE BAJO PARA LAS CASAS DE ACOGIDA.</t>
  </si>
  <si>
    <t>MOBILIARIOS DE OFICINAS PARA USO DE ESTE MINISTERIO.</t>
  </si>
  <si>
    <t>101000414</t>
  </si>
  <si>
    <t>Andrés Dauhajre, SA</t>
  </si>
  <si>
    <t>131264042</t>
  </si>
  <si>
    <t>132148339</t>
  </si>
  <si>
    <t>PRIMER PAGO DE LA CONSTRUCCION DE VERJA PERIMENTAL EN LA OFICINA PROVINCIAL DE LA MUJER DE PEDERNALES .</t>
  </si>
  <si>
    <t>ADENDA  A CONTRATO DE ADECUACIÓN DE LA OFICINA PROVINCIAL DE PEDERNALES, DE ESTE MINISTERIO</t>
  </si>
  <si>
    <t xml:space="preserve">FECHA </t>
  </si>
  <si>
    <t>NO. COMPROBANTE</t>
  </si>
  <si>
    <t>25/11/2023</t>
  </si>
  <si>
    <t>E450000024938</t>
  </si>
  <si>
    <t>E450000025098</t>
  </si>
  <si>
    <t>E450000025123</t>
  </si>
  <si>
    <t>27/10/2023</t>
  </si>
  <si>
    <t>B1500002894</t>
  </si>
  <si>
    <t>B1500002895</t>
  </si>
  <si>
    <t>B1500002896</t>
  </si>
  <si>
    <t>B1500002897</t>
  </si>
  <si>
    <t>B1500002901</t>
  </si>
  <si>
    <t>6/11/2023</t>
  </si>
  <si>
    <t>26/11/2023</t>
  </si>
  <si>
    <t>15/11/2023</t>
  </si>
  <si>
    <t>B1500046993</t>
  </si>
  <si>
    <t>B1500047344</t>
  </si>
  <si>
    <t>1/11/2023</t>
  </si>
  <si>
    <t>B1500006810</t>
  </si>
  <si>
    <t>21/9/2023</t>
  </si>
  <si>
    <t>B1500000152</t>
  </si>
  <si>
    <t>14/8/2023</t>
  </si>
  <si>
    <t>B1500000569</t>
  </si>
  <si>
    <t>7/11/2023</t>
  </si>
  <si>
    <t>B1500001869</t>
  </si>
  <si>
    <t>24/11/2023</t>
  </si>
  <si>
    <t>B1500000341</t>
  </si>
  <si>
    <t>B1500000891</t>
  </si>
  <si>
    <t>B1500000964</t>
  </si>
  <si>
    <t>B1500001019</t>
  </si>
  <si>
    <t xml:space="preserve">B1500000693 </t>
  </si>
  <si>
    <t>4/10/2023</t>
  </si>
  <si>
    <t>B1500000109</t>
  </si>
  <si>
    <t>20/11/2023</t>
  </si>
  <si>
    <t>B1500000458</t>
  </si>
  <si>
    <t>25/9/2023</t>
  </si>
  <si>
    <t>B1500000044</t>
  </si>
  <si>
    <t>3/11/2023</t>
  </si>
  <si>
    <t>B1500000076</t>
  </si>
  <si>
    <t>21/11/2023</t>
  </si>
  <si>
    <t>B1500000101</t>
  </si>
  <si>
    <t>22/2/2023</t>
  </si>
  <si>
    <t>12/10/2023</t>
  </si>
  <si>
    <t>B1500000023</t>
  </si>
  <si>
    <t>27/11/2023</t>
  </si>
  <si>
    <t>B1500000013</t>
  </si>
  <si>
    <t>25/10/2023</t>
  </si>
  <si>
    <t>OCP-FCR-00001453</t>
  </si>
  <si>
    <t>1/6/2023</t>
  </si>
  <si>
    <t>B1500000038</t>
  </si>
  <si>
    <t>2/10/2023</t>
  </si>
  <si>
    <t>B1500000001</t>
  </si>
  <si>
    <t>BS-009502-2023</t>
  </si>
  <si>
    <t>14/9/2023</t>
  </si>
  <si>
    <t>B1500000002</t>
  </si>
  <si>
    <t>B1500000016</t>
  </si>
  <si>
    <t>10/9/2023</t>
  </si>
  <si>
    <t>B1500000059</t>
  </si>
  <si>
    <t>28/11/2023</t>
  </si>
  <si>
    <t>B1500000061</t>
  </si>
  <si>
    <t>19/9/2023</t>
  </si>
  <si>
    <t>B1500000025</t>
  </si>
  <si>
    <t>B1500000004</t>
  </si>
  <si>
    <t>6/5/2023</t>
  </si>
  <si>
    <t>B1500000106</t>
  </si>
  <si>
    <t>6/9/2023</t>
  </si>
  <si>
    <t>B1500000110</t>
  </si>
  <si>
    <t>B1500000175</t>
  </si>
  <si>
    <t>2/11/2023</t>
  </si>
  <si>
    <t>B1500000066</t>
  </si>
  <si>
    <t>20/3/2023</t>
  </si>
  <si>
    <t>B1500000069</t>
  </si>
  <si>
    <t>23/10/2023</t>
  </si>
  <si>
    <t>B1500005829</t>
  </si>
  <si>
    <t>20/10/2023</t>
  </si>
  <si>
    <t>B1500005826</t>
  </si>
  <si>
    <t>10/5/2023</t>
  </si>
  <si>
    <t>B1500000067</t>
  </si>
  <si>
    <t>9/11/2023</t>
  </si>
  <si>
    <t>B1500000073</t>
  </si>
  <si>
    <t>B1500000072</t>
  </si>
  <si>
    <t>4/9/2023</t>
  </si>
  <si>
    <t>B1500000071</t>
  </si>
  <si>
    <t>16/10/2023</t>
  </si>
  <si>
    <t>B1500002048</t>
  </si>
  <si>
    <t>B1500000098</t>
  </si>
  <si>
    <t>B1500000099</t>
  </si>
  <si>
    <t>B1500000003</t>
  </si>
  <si>
    <t>4/11/2023</t>
  </si>
  <si>
    <t>17/8/2023</t>
  </si>
  <si>
    <t>B1500000191</t>
  </si>
  <si>
    <t>B1500002011</t>
  </si>
  <si>
    <t>B1500002014</t>
  </si>
  <si>
    <t>B1500002015</t>
  </si>
  <si>
    <t>1/10/2023</t>
  </si>
  <si>
    <t>17/11/2023</t>
  </si>
  <si>
    <t>B1500000222</t>
  </si>
  <si>
    <t>B1500000223</t>
  </si>
  <si>
    <t>B1500000220</t>
  </si>
  <si>
    <t>B1500003755</t>
  </si>
  <si>
    <t>26/10/2023</t>
  </si>
  <si>
    <t>B1500000520</t>
  </si>
  <si>
    <t>B1500000514</t>
  </si>
  <si>
    <t>B1500000197</t>
  </si>
  <si>
    <t>B1500044808</t>
  </si>
  <si>
    <t>B1500029763</t>
  </si>
  <si>
    <t>B1500029761</t>
  </si>
  <si>
    <t>1/8/2023</t>
  </si>
  <si>
    <t>B1500028701</t>
  </si>
  <si>
    <t>23/11/2023</t>
  </si>
  <si>
    <t>B1500000105</t>
  </si>
  <si>
    <t>B1500000060</t>
  </si>
  <si>
    <t>10/10/2023</t>
  </si>
  <si>
    <t>B1500000234</t>
  </si>
  <si>
    <t>8/8/2023</t>
  </si>
  <si>
    <t>B1500000227</t>
  </si>
  <si>
    <t>1/1/2023</t>
  </si>
  <si>
    <t>B1500000474</t>
  </si>
  <si>
    <t>8/11/2023</t>
  </si>
  <si>
    <t>B1500000161</t>
  </si>
  <si>
    <t>27/9/2023</t>
  </si>
  <si>
    <t>B1500012949</t>
  </si>
  <si>
    <t>6/10/2023</t>
  </si>
  <si>
    <t>B1500013060</t>
  </si>
  <si>
    <t>B1500013513</t>
  </si>
  <si>
    <t>10/11/2023</t>
  </si>
  <si>
    <t>B1500001908</t>
  </si>
  <si>
    <t>B1500002930</t>
  </si>
  <si>
    <t>B1500001127</t>
  </si>
  <si>
    <t>14/10/2023</t>
  </si>
  <si>
    <t>B1500000229</t>
  </si>
  <si>
    <t>29/11/2023</t>
  </si>
  <si>
    <t>24/10/2023</t>
  </si>
  <si>
    <t>B1500000104</t>
  </si>
  <si>
    <t>B1500000028</t>
  </si>
  <si>
    <t>30/9/2023</t>
  </si>
  <si>
    <t>E450000000002</t>
  </si>
  <si>
    <t>13/11/2023</t>
  </si>
  <si>
    <t>B1500000007</t>
  </si>
  <si>
    <t>22/11/2023</t>
  </si>
  <si>
    <t>B1500000208</t>
  </si>
  <si>
    <t>29/9/2023</t>
  </si>
  <si>
    <t>9/3/2023</t>
  </si>
  <si>
    <t>B1500000079</t>
  </si>
  <si>
    <t>19/5/2023</t>
  </si>
  <si>
    <t>B1500000089</t>
  </si>
  <si>
    <t>B1500000344</t>
  </si>
  <si>
    <t>B1700000083</t>
  </si>
  <si>
    <t>31/10/2023</t>
  </si>
  <si>
    <t>B1500000006</t>
  </si>
  <si>
    <t>30/8/2023</t>
  </si>
  <si>
    <t>B1500000243</t>
  </si>
  <si>
    <t>21/8/2023</t>
  </si>
  <si>
    <t>B1500000241</t>
  </si>
  <si>
    <t>19/10/2023</t>
  </si>
  <si>
    <t>B1500000034</t>
  </si>
  <si>
    <t>B1500000171</t>
  </si>
  <si>
    <t>16/5/2023</t>
  </si>
  <si>
    <t>B1500000164</t>
  </si>
  <si>
    <t>B1500000799</t>
  </si>
  <si>
    <t>B1500002255</t>
  </si>
  <si>
    <t>3/10/2023</t>
  </si>
  <si>
    <t>B1500004313</t>
  </si>
  <si>
    <t>B1500000670</t>
  </si>
  <si>
    <t>B1500001264</t>
  </si>
  <si>
    <t>B1500000432</t>
  </si>
  <si>
    <t>B1500000422</t>
  </si>
  <si>
    <t>B1500000883</t>
  </si>
  <si>
    <t>B1500000226</t>
  </si>
  <si>
    <t>B1500000882</t>
  </si>
  <si>
    <t>TRILOGY DOMINICANA, SA</t>
  </si>
  <si>
    <t>EDITORA HOY, SAS</t>
  </si>
  <si>
    <t>GREGORIA DEL ROSARIO ORTIZ THEN</t>
  </si>
  <si>
    <t>TODO COMPUTO, EIRL</t>
  </si>
  <si>
    <t>GL PROMOCIONES, SRL</t>
  </si>
  <si>
    <t>IMPRESORA DURÁN, SRL</t>
  </si>
  <si>
    <t>CROS PUBLICIDAD, SRL</t>
  </si>
  <si>
    <t>IMPRESOS TRES TINTAS, SRL</t>
  </si>
  <si>
    <t>SKETCHPROM, SRL</t>
  </si>
  <si>
    <t>IMPORTADORA CODEPRO, SRL</t>
  </si>
  <si>
    <t>AP LETREROS &amp; PUBLICIDAD, SRL</t>
  </si>
  <si>
    <t>THARIMZA BUSINESS GROUP, SRL</t>
  </si>
  <si>
    <t>IMPREDOM, SRL</t>
  </si>
  <si>
    <t>GGM COMUNICACIONES INTEGRALES, SRL</t>
  </si>
  <si>
    <t>AKASSOL SOLUCIONES, SRL</t>
  </si>
  <si>
    <t>CP INVESTMENTS, SRL</t>
  </si>
  <si>
    <t>MIALMA PALMERA, SRL</t>
  </si>
  <si>
    <t>INVERSIONES AZUL DEL ESTE DOMINICANA, S.A</t>
  </si>
  <si>
    <t>RESTAURANTE GOURMET LAS LAJAS SRL</t>
  </si>
  <si>
    <t>IDECRE, SRL</t>
  </si>
  <si>
    <t>SERVICIES TRAVEL, SRL</t>
  </si>
  <si>
    <t>TURISTRANS TRANSPORTE Y SERVICIOS, SRL</t>
  </si>
  <si>
    <t>STAGE VISUAL AND SOUND SVS, SRL</t>
  </si>
  <si>
    <t>SEGUROS RESERVAS, SA</t>
  </si>
  <si>
    <t>GRUPO VERTICAL, SRL</t>
  </si>
  <si>
    <t>DEMEERO CONSTRUCTORA, SRL</t>
  </si>
  <si>
    <t>2 BENEFICIARIOS</t>
  </si>
  <si>
    <t>VIAMAR, SA</t>
  </si>
  <si>
    <t>CENTRO AUTOMOTRIZ REMESA, SRL</t>
  </si>
  <si>
    <t>ELECTROM, S.A.S</t>
  </si>
  <si>
    <t>SUENA ELECTRÓNICA, SRL</t>
  </si>
  <si>
    <t>MANTERSA SRL</t>
  </si>
  <si>
    <t>CONSTRUVIL, SRL</t>
  </si>
  <si>
    <t>FUNDACIÓN MODA POR LA INCLUSIÓN (FUNMODAIN)</t>
  </si>
  <si>
    <t>FT EVENT CONSULTANTS, SRL</t>
  </si>
  <si>
    <t>FEROX SOLUTIÓNS, SRL</t>
  </si>
  <si>
    <t>GRUPO ARISTA, SRL</t>
  </si>
  <si>
    <t>ALARIFES, S.R.L</t>
  </si>
  <si>
    <t>POLLOS SANDIE RESTAURANT, SRL</t>
  </si>
  <si>
    <t>WATERLUX ENTERPRISES, SRL</t>
  </si>
  <si>
    <t>D' SANSON EXQUISITECES ALQUILERES, SRL</t>
  </si>
  <si>
    <t>SERVI-MAS 1, SRL</t>
  </si>
  <si>
    <t>PILY GOURMET, SRL</t>
  </si>
  <si>
    <t>RESTAURANTE Y REPOSTERIA PUNTA CALETA, SRL</t>
  </si>
  <si>
    <t>ROULER ENTERPRISES, SRL</t>
  </si>
  <si>
    <t>GRUPO, APB, SRL</t>
  </si>
  <si>
    <t>TAVCEB FOODS, SRL</t>
  </si>
  <si>
    <t>SANFRA FOOD &amp; CATERING, S.R.L.</t>
  </si>
  <si>
    <t>SIMPATIA EVENT TECHNOLOGIES, SRL</t>
  </si>
  <si>
    <t>MERCATODO, SAS</t>
  </si>
  <si>
    <t>ESTRELLA ROJA, SRL</t>
  </si>
  <si>
    <t>MINERVINO, SRL</t>
  </si>
  <si>
    <t>LOLA 5 MULTISERVICES, SRL</t>
  </si>
  <si>
    <t>JGD MULTISERVICES, SRL</t>
  </si>
  <si>
    <t>ANTHURIANA DOMINICANA, SRL</t>
  </si>
  <si>
    <t>FLORISTERÍA ZUNIFLOR, SRL</t>
  </si>
  <si>
    <t>FIS SOLUCIONES SRL</t>
  </si>
  <si>
    <t>INTERDECO, SRL</t>
  </si>
  <si>
    <t>MARGARITA MEDINA TALLER MANOS CREATIVAS, SRL</t>
  </si>
  <si>
    <t>MELKIS DÍAZ BRIDAL BOUTIQUE, SRL</t>
  </si>
  <si>
    <t>PS&amp;S, PROVEEDORA DE SERVICIOS &amp; SUMINISTROS DE OFICINA, SRL</t>
  </si>
  <si>
    <t>IDEMESA, SRL</t>
  </si>
  <si>
    <t>SERVICIOS EMPRESARIALES CANAAN, SRL</t>
  </si>
  <si>
    <t>RV DIESEL, SRL</t>
  </si>
  <si>
    <t>GTG INDUSTRIAL, SRL</t>
  </si>
  <si>
    <t>MAXIBODEGAS EOP DEL CARIBE, SRL</t>
  </si>
  <si>
    <t>RAYAMEL GROUP, SRL</t>
  </si>
  <si>
    <t>SIMPAPEL, SRL</t>
  </si>
  <si>
    <t>COMERCIAL UP, SRL</t>
  </si>
  <si>
    <t>INVERSIONES REINY, SRL</t>
  </si>
  <si>
    <t>MUEBLES OMAR, SA</t>
  </si>
  <si>
    <t>SKAGEN, SRL</t>
  </si>
  <si>
    <t>ANDRÉS DAUHAJRE, SA</t>
  </si>
  <si>
    <t>SECONIN, SRL</t>
  </si>
  <si>
    <t>ESPINAL MEDINA INGENIEROS, SRL</t>
  </si>
  <si>
    <t>B1500000884</t>
  </si>
  <si>
    <t>9/10/2023</t>
  </si>
  <si>
    <t>B1500000261</t>
  </si>
  <si>
    <t>B1500000196</t>
  </si>
  <si>
    <t>B1500000141</t>
  </si>
  <si>
    <t>B1500000138</t>
  </si>
  <si>
    <t>B1500000228</t>
  </si>
  <si>
    <t>17/10/2023</t>
  </si>
  <si>
    <t>B1500018960</t>
  </si>
  <si>
    <t>B1500000052</t>
  </si>
  <si>
    <t>B1500000046</t>
  </si>
  <si>
    <t>B1500000682</t>
  </si>
  <si>
    <t>B1500000047</t>
  </si>
  <si>
    <t>B1500003994</t>
  </si>
  <si>
    <t>B1500004007</t>
  </si>
  <si>
    <t>20/6/2023</t>
  </si>
  <si>
    <t>25/7/2023</t>
  </si>
  <si>
    <t>B1500002785</t>
  </si>
  <si>
    <t>B1500002802</t>
  </si>
  <si>
    <t>B1500002803</t>
  </si>
  <si>
    <t>11/9/2023</t>
  </si>
  <si>
    <t>B1500000221</t>
  </si>
  <si>
    <t>17/4/2023</t>
  </si>
  <si>
    <t>B1500000377</t>
  </si>
  <si>
    <t>27/7/2023</t>
  </si>
  <si>
    <t>B1500000296</t>
  </si>
  <si>
    <t>B1500000159</t>
  </si>
  <si>
    <t>B1500001017</t>
  </si>
  <si>
    <t>B1500000613</t>
  </si>
  <si>
    <t>B1500000350</t>
  </si>
  <si>
    <t>B1500001088</t>
  </si>
  <si>
    <t>B1500001000</t>
  </si>
  <si>
    <t>B1500001410</t>
  </si>
  <si>
    <t>B1500000913</t>
  </si>
  <si>
    <t>B1500000540</t>
  </si>
  <si>
    <t>B1500000541</t>
  </si>
  <si>
    <t>B1500000547</t>
  </si>
  <si>
    <t>3/1/2023</t>
  </si>
  <si>
    <t>B1500001074</t>
  </si>
  <si>
    <t>18/4/2023</t>
  </si>
  <si>
    <t>B1500001269</t>
  </si>
  <si>
    <t>B1500003638</t>
  </si>
  <si>
    <t>B1500001578</t>
  </si>
  <si>
    <t>26/9/2023</t>
  </si>
  <si>
    <t>B1500000114</t>
  </si>
  <si>
    <t>12/9/2023</t>
  </si>
  <si>
    <t>10/8/2023</t>
  </si>
  <si>
    <t>B1500000624</t>
  </si>
  <si>
    <t>B1500000212</t>
  </si>
  <si>
    <t>B1500003130</t>
  </si>
  <si>
    <t>B1500000257</t>
  </si>
  <si>
    <t>B1500000517</t>
  </si>
  <si>
    <t>B1500000538</t>
  </si>
  <si>
    <t>11/10/2023</t>
  </si>
  <si>
    <t>B1500000496</t>
  </si>
  <si>
    <t>8/9/2023</t>
  </si>
  <si>
    <t>B1500000134</t>
  </si>
  <si>
    <t>26/7/2023</t>
  </si>
  <si>
    <t>B1500000077</t>
  </si>
  <si>
    <t xml:space="preserve"> </t>
  </si>
  <si>
    <t>COMPAÑIA DOMINICANA DE TELEFONOS C POR A</t>
  </si>
  <si>
    <t>ALQUILER NAVE INDUSTRIAL DE ESTE MINISTERIO, MES OCTUBRE 2023.</t>
  </si>
  <si>
    <t>ALIMENTOS PARA LA CASA DE ACOGIDA MODELO III.</t>
  </si>
  <si>
    <t>ALIMENTOS PARA LA CASA DE ACOGIDA MODELO IV.</t>
  </si>
  <si>
    <t>INSUMOS PARA EL PERSONAL QUE ESTARÁ PARTICIPANDO EN LA CAMPAÑA DE PREVENCIÓN DE VIOLENCIA A REALIZARSE EN EL MES DE NOVIEMBRE</t>
  </si>
  <si>
    <t>ALIMENTOS PARA LA CASA DE ACOGIDA MODELO XI.</t>
  </si>
  <si>
    <t>CORTINA PARA EL USO DEL DESPACHO DE ESTE MINISTERIO.</t>
  </si>
  <si>
    <t>COMBUSTIBLE PARA EL USO DE LAS CASAS DE ACOGIDA Y LAS LÍNEAS DE EMERGENCIA, POR UN PERIODO DE 5 MESES.</t>
  </si>
  <si>
    <t>COMBUSTIBLE PARA EL USO DE ESTE MINSITERIO, MES DE AGOSTO 2023</t>
  </si>
  <si>
    <t>COMBUSTIBLE DE ESTE MINISTERIO.</t>
  </si>
  <si>
    <t>MATERIALES DE LIMPIEZA PARA SER UTILIZADOS EN LA SEDE CENTRAL Y LAS OFICINAS DE LA OPM Y OMM DE ESTE MINISTERIO.</t>
  </si>
  <si>
    <t>TONER PARA LAS OFICINAS, DE LA SEDE DE ESTE MINISTERIO Y PARA LAS OFICINAS OPM Y OMM DE ESTE MINISTERIO.</t>
  </si>
  <si>
    <t>SILLAS DE VISITA, PARA EL CENTRO ANIBEL GONZÁLEZ.</t>
  </si>
  <si>
    <t>PATINETAS TIPO SKATEBOARD PARA SER ENTREGADA EN LA ACTIVIDAD DIRIGIDA A LOS NIÑOS/A HUÉRFANOS POR FEMINICIDIO, DE 11 A 14 AÑOS, BAJO LA TUTELA DE LAS FAMILIAS ACOGEDORAS, SE REALIZO EN EL RANCHO CAMPECHE EL 9 DE SEPTIEMBRE DEL 2023.</t>
  </si>
  <si>
    <t>VALORES RD$</t>
  </si>
  <si>
    <t>OBLIGACIONES AUTORIZADAS PARA PAGOS.</t>
  </si>
  <si>
    <t>CORRESPONDIENTE AL 30 DE NOVIEMBRE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</si>
</sst>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6" x14ac:knownFonts="1">
    <font>
      <sz val="11"/>
      <color theme="1"/>
      <name val="Calibri"/>
      <family val="2"/>
      <scheme val="minor"/>
    </font>
    <font>
      <sz val="11"/>
      <color theme="1"/>
      <name val="Calibri"/>
      <family val="2"/>
      <scheme val="minor"/>
    </font>
    <font>
      <sz val="11"/>
      <color rgb="FF000000"/>
      <name val="Calibri"/>
      <family val="2"/>
      <scheme val="minor"/>
    </font>
    <font>
      <b/>
      <sz val="10"/>
      <name val="Calibri"/>
      <family val="2"/>
      <scheme val="minor"/>
    </font>
    <font>
      <b/>
      <sz val="11"/>
      <name val="Arial Narrow"/>
      <family val="2"/>
    </font>
    <font>
      <sz val="9"/>
      <color indexed="8"/>
      <name val="Calibri"/>
      <family val="2"/>
    </font>
    <font>
      <b/>
      <sz val="11"/>
      <color theme="1"/>
      <name val="Calibri"/>
      <family val="2"/>
      <scheme val="minor"/>
    </font>
    <font>
      <sz val="8"/>
      <name val="Calibri"/>
      <family val="2"/>
      <scheme val="minor"/>
    </font>
    <font>
      <sz val="9"/>
      <color theme="1"/>
      <name val="Calibri"/>
      <family val="2"/>
      <scheme val="minor"/>
    </font>
    <font>
      <b/>
      <sz val="9"/>
      <name val="Calibri"/>
      <family val="2"/>
      <scheme val="minor"/>
    </font>
    <font>
      <b/>
      <sz val="11"/>
      <color theme="3" tint="-0.249977111117893"/>
      <name val="Calibri"/>
      <family val="2"/>
      <scheme val="minor"/>
    </font>
    <font>
      <sz val="11"/>
      <color theme="3" tint="-0.249977111117893"/>
      <name val="Calibri"/>
      <family val="2"/>
      <scheme val="minor"/>
    </font>
    <font>
      <b/>
      <sz val="9"/>
      <color indexed="8"/>
      <name val="Calibri"/>
      <family val="2"/>
    </font>
    <font>
      <sz val="9"/>
      <color indexed="8"/>
      <name val="Calibri"/>
    </font>
    <font>
      <b/>
      <u val="doubleAccounting"/>
      <sz val="11"/>
      <color theme="1"/>
      <name val="Calibri"/>
      <family val="2"/>
      <scheme val="minor"/>
    </font>
    <font>
      <b/>
      <sz val="14"/>
      <name val="Calibri"/>
      <family val="2"/>
      <scheme val="minor"/>
    </font>
  </fonts>
  <fills count="4">
    <fill>
      <patternFill patternType="none"/>
    </fill>
    <fill>
      <patternFill patternType="gray125"/>
    </fill>
    <fill>
      <patternFill patternType="solid">
        <fgColor rgb="FFC0C0C0"/>
        <bgColor rgb="FF000000"/>
      </patternFill>
    </fill>
    <fill>
      <patternFill patternType="solid">
        <fgColor theme="0"/>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41">
    <xf numFmtId="0" fontId="0" fillId="0" borderId="0" xfId="0"/>
    <xf numFmtId="0" fontId="2" fillId="0" borderId="0" xfId="0" applyFont="1"/>
    <xf numFmtId="0" fontId="3" fillId="2" borderId="1" xfId="0" applyFont="1" applyFill="1" applyBorder="1" applyAlignment="1">
      <alignment horizontal="center" vertical="center" wrapText="1"/>
    </xf>
    <xf numFmtId="0" fontId="3" fillId="2" borderId="1" xfId="0" applyFont="1" applyFill="1" applyBorder="1" applyAlignment="1">
      <alignment horizontal="center" wrapText="1"/>
    </xf>
    <xf numFmtId="0" fontId="3" fillId="2" borderId="1" xfId="0" applyFont="1" applyFill="1" applyBorder="1" applyAlignment="1">
      <alignment horizontal="center" vertical="center"/>
    </xf>
    <xf numFmtId="49" fontId="5" fillId="0" borderId="0" xfId="0" applyNumberFormat="1" applyFont="1" applyAlignment="1">
      <alignment horizontal="left"/>
    </xf>
    <xf numFmtId="49" fontId="5" fillId="0" borderId="0" xfId="0" applyNumberFormat="1" applyFont="1" applyAlignment="1">
      <alignment horizontal="left" wrapText="1"/>
    </xf>
    <xf numFmtId="0" fontId="0" fillId="0" borderId="0" xfId="0" applyAlignment="1">
      <alignment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44" fontId="0" fillId="0" borderId="0" xfId="1" applyFont="1"/>
    <xf numFmtId="0" fontId="0" fillId="0" borderId="0" xfId="0" applyAlignment="1">
      <alignment horizontal="center"/>
    </xf>
    <xf numFmtId="0" fontId="0" fillId="0" borderId="2" xfId="0" applyBorder="1"/>
    <xf numFmtId="0" fontId="6" fillId="0" borderId="2" xfId="0" applyFont="1" applyBorder="1" applyAlignment="1">
      <alignment horizontal="center"/>
    </xf>
    <xf numFmtId="0" fontId="9" fillId="2" borderId="1" xfId="0" applyFont="1" applyFill="1" applyBorder="1" applyAlignment="1">
      <alignment horizontal="center" vertical="center" wrapText="1"/>
    </xf>
    <xf numFmtId="0" fontId="8" fillId="0" borderId="0" xfId="0" applyFont="1" applyAlignment="1">
      <alignment wrapText="1"/>
    </xf>
    <xf numFmtId="0" fontId="10" fillId="0" borderId="2" xfId="0" applyFont="1" applyBorder="1" applyAlignment="1">
      <alignment horizontal="center"/>
    </xf>
    <xf numFmtId="0" fontId="11" fillId="0" borderId="2" xfId="0" applyFont="1" applyBorder="1"/>
    <xf numFmtId="49" fontId="12" fillId="0" borderId="0" xfId="0" applyNumberFormat="1" applyFont="1" applyAlignment="1">
      <alignment horizontal="center"/>
    </xf>
    <xf numFmtId="49" fontId="13" fillId="0" borderId="0" xfId="0" applyNumberFormat="1" applyFont="1" applyAlignment="1">
      <alignment horizontal="left"/>
    </xf>
    <xf numFmtId="49" fontId="13" fillId="0" borderId="0" xfId="0" applyNumberFormat="1" applyFont="1" applyAlignment="1">
      <alignment horizontal="left" wrapText="1"/>
    </xf>
    <xf numFmtId="44" fontId="3" fillId="2" borderId="4" xfId="1" applyFont="1" applyFill="1" applyBorder="1" applyAlignment="1">
      <alignment horizontal="center" vertical="center"/>
    </xf>
    <xf numFmtId="49" fontId="12" fillId="3" borderId="0" xfId="0" applyNumberFormat="1" applyFont="1" applyFill="1" applyAlignment="1">
      <alignment horizontal="center"/>
    </xf>
    <xf numFmtId="49" fontId="13" fillId="0" borderId="0" xfId="0" applyNumberFormat="1" applyFont="1" applyAlignment="1">
      <alignment horizontal="center"/>
    </xf>
    <xf numFmtId="49" fontId="5" fillId="0" borderId="0" xfId="0" applyNumberFormat="1" applyFont="1" applyAlignment="1">
      <alignment horizontal="center"/>
    </xf>
    <xf numFmtId="49" fontId="5" fillId="0" borderId="0" xfId="0" applyNumberFormat="1" applyFont="1" applyAlignment="1">
      <alignment horizontal="center" wrapText="1"/>
    </xf>
    <xf numFmtId="14" fontId="0" fillId="0" borderId="0" xfId="0" applyNumberFormat="1" applyAlignment="1">
      <alignment horizontal="center"/>
    </xf>
    <xf numFmtId="0" fontId="2" fillId="0" borderId="0" xfId="0" applyFont="1" applyAlignment="1">
      <alignment vertical="center" wrapText="1"/>
    </xf>
    <xf numFmtId="43" fontId="5" fillId="0" borderId="0" xfId="2" applyFont="1" applyAlignment="1">
      <alignment horizontal="right"/>
    </xf>
    <xf numFmtId="43" fontId="5" fillId="0" borderId="0" xfId="2" applyFont="1" applyFill="1" applyAlignment="1">
      <alignment horizontal="right"/>
    </xf>
    <xf numFmtId="43" fontId="13" fillId="0" borderId="0" xfId="2" applyFont="1" applyAlignment="1">
      <alignment horizontal="right"/>
    </xf>
    <xf numFmtId="43" fontId="14" fillId="0" borderId="0" xfId="2" applyFont="1" applyFill="1"/>
    <xf numFmtId="43" fontId="0" fillId="0" borderId="0" xfId="2" applyFont="1"/>
    <xf numFmtId="0" fontId="15" fillId="0" borderId="0" xfId="0" applyFont="1"/>
    <xf numFmtId="0" fontId="4" fillId="0" borderId="0" xfId="0" applyFont="1"/>
    <xf numFmtId="0" fontId="3" fillId="0" borderId="0" xfId="0" applyFont="1"/>
    <xf numFmtId="49" fontId="12" fillId="0" borderId="0" xfId="0" applyNumberFormat="1" applyFont="1"/>
    <xf numFmtId="0" fontId="15" fillId="0" borderId="0" xfId="0" applyFont="1" applyAlignment="1">
      <alignment horizontal="center"/>
    </xf>
    <xf numFmtId="0" fontId="4" fillId="0" borderId="0" xfId="0" applyFont="1" applyAlignment="1">
      <alignment horizontal="center"/>
    </xf>
    <xf numFmtId="0" fontId="3" fillId="0" borderId="0" xfId="0" applyFont="1" applyAlignment="1">
      <alignment horizontal="center"/>
    </xf>
    <xf numFmtId="49" fontId="12" fillId="0" borderId="0" xfId="0" applyNumberFormat="1" applyFont="1" applyAlignment="1">
      <alignment horizontal="center"/>
    </xf>
  </cellXfs>
  <cellStyles count="3">
    <cellStyle name="Millares" xfId="2" builtinId="3"/>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5EB08-F231-4C3B-BE1D-309D80495EE2}">
  <sheetPr>
    <pageSetUpPr fitToPage="1"/>
  </sheetPr>
  <dimension ref="A1:H166"/>
  <sheetViews>
    <sheetView tabSelected="1" zoomScale="96" zoomScaleNormal="96" workbookViewId="0">
      <selection activeCell="H5" sqref="H5:H165"/>
    </sheetView>
  </sheetViews>
  <sheetFormatPr baseColWidth="10" defaultColWidth="11.42578125" defaultRowHeight="15" x14ac:dyDescent="0.25"/>
  <cols>
    <col min="1" max="1" width="14.28515625" customWidth="1"/>
    <col min="2" max="2" width="28.42578125" style="15" customWidth="1"/>
    <col min="3" max="3" width="18.28515625" style="11" customWidth="1"/>
    <col min="4" max="4" width="13" style="11" customWidth="1"/>
    <col min="5" max="5" width="45.7109375" style="7" customWidth="1"/>
    <col min="6" max="6" width="16.85546875" style="10" customWidth="1"/>
    <col min="7" max="7" width="16.42578125" customWidth="1"/>
    <col min="8" max="9" width="13.140625" bestFit="1" customWidth="1"/>
    <col min="10" max="10" width="14.42578125" customWidth="1"/>
    <col min="11" max="11" width="13.5703125" customWidth="1"/>
  </cols>
  <sheetData>
    <row r="1" spans="1:8" ht="18.75" x14ac:dyDescent="0.3">
      <c r="A1" s="37" t="s">
        <v>124</v>
      </c>
      <c r="B1" s="37"/>
      <c r="C1" s="37"/>
      <c r="D1" s="37"/>
      <c r="E1" s="37"/>
      <c r="F1" s="37"/>
      <c r="G1" s="33"/>
      <c r="H1" s="1"/>
    </row>
    <row r="2" spans="1:8" ht="16.5" x14ac:dyDescent="0.3">
      <c r="A2" s="38" t="s">
        <v>780</v>
      </c>
      <c r="B2" s="38"/>
      <c r="C2" s="38"/>
      <c r="D2" s="38"/>
      <c r="E2" s="38"/>
      <c r="F2" s="38"/>
      <c r="G2" s="34"/>
      <c r="H2" s="1"/>
    </row>
    <row r="3" spans="1:8" x14ac:dyDescent="0.25">
      <c r="A3" s="39" t="s">
        <v>781</v>
      </c>
      <c r="B3" s="39"/>
      <c r="C3" s="39"/>
      <c r="D3" s="39"/>
      <c r="E3" s="39"/>
      <c r="F3" s="39"/>
      <c r="G3" s="35"/>
      <c r="H3" s="1"/>
    </row>
    <row r="4" spans="1:8" x14ac:dyDescent="0.25">
      <c r="A4" s="40" t="s">
        <v>779</v>
      </c>
      <c r="B4" s="40"/>
      <c r="C4" s="40"/>
      <c r="D4" s="40"/>
      <c r="E4" s="40"/>
      <c r="F4" s="40"/>
      <c r="G4" s="36"/>
      <c r="H4" s="1"/>
    </row>
    <row r="5" spans="1:8" ht="60.75" customHeight="1" x14ac:dyDescent="0.25">
      <c r="A5" s="2" t="s">
        <v>0</v>
      </c>
      <c r="B5" s="14" t="s">
        <v>1</v>
      </c>
      <c r="C5" s="3" t="s">
        <v>461</v>
      </c>
      <c r="D5" s="4" t="s">
        <v>460</v>
      </c>
      <c r="E5" s="9" t="s">
        <v>2</v>
      </c>
      <c r="F5" s="21" t="s">
        <v>3</v>
      </c>
      <c r="H5" s="8"/>
    </row>
    <row r="6" spans="1:8" ht="36.75" x14ac:dyDescent="0.25">
      <c r="A6" s="5" t="s">
        <v>147</v>
      </c>
      <c r="B6" s="6" t="s">
        <v>765</v>
      </c>
      <c r="C6" s="11" t="s">
        <v>463</v>
      </c>
      <c r="D6" s="24" t="s">
        <v>466</v>
      </c>
      <c r="E6" s="6" t="s">
        <v>176</v>
      </c>
      <c r="F6" s="28">
        <v>123162.48</v>
      </c>
      <c r="H6" s="18"/>
    </row>
    <row r="7" spans="1:8" ht="36.75" x14ac:dyDescent="0.25">
      <c r="A7" s="5" t="s">
        <v>147</v>
      </c>
      <c r="B7" s="6" t="s">
        <v>765</v>
      </c>
      <c r="C7" s="11" t="s">
        <v>464</v>
      </c>
      <c r="D7" s="24" t="s">
        <v>466</v>
      </c>
      <c r="E7" s="6" t="s">
        <v>176</v>
      </c>
      <c r="F7" s="28">
        <v>120320.89</v>
      </c>
      <c r="H7" s="18"/>
    </row>
    <row r="8" spans="1:8" ht="36.75" x14ac:dyDescent="0.25">
      <c r="A8" s="5" t="s">
        <v>147</v>
      </c>
      <c r="B8" s="6" t="s">
        <v>765</v>
      </c>
      <c r="C8" s="11" t="s">
        <v>465</v>
      </c>
      <c r="D8" s="24" t="s">
        <v>466</v>
      </c>
      <c r="E8" s="6" t="s">
        <v>176</v>
      </c>
      <c r="F8" s="28">
        <v>6205.94</v>
      </c>
      <c r="H8" s="18"/>
    </row>
    <row r="9" spans="1:8" ht="36.75" x14ac:dyDescent="0.25">
      <c r="A9" s="5" t="s">
        <v>177</v>
      </c>
      <c r="B9" s="27" t="s">
        <v>630</v>
      </c>
      <c r="C9" s="11" t="s">
        <v>467</v>
      </c>
      <c r="D9" s="24" t="s">
        <v>472</v>
      </c>
      <c r="E9" s="6" t="s">
        <v>179</v>
      </c>
      <c r="F9" s="28">
        <v>1343.81</v>
      </c>
      <c r="H9" s="18"/>
    </row>
    <row r="10" spans="1:8" ht="36.75" x14ac:dyDescent="0.25">
      <c r="A10" s="5" t="s">
        <v>177</v>
      </c>
      <c r="B10" s="27" t="s">
        <v>630</v>
      </c>
      <c r="C10" s="11" t="s">
        <v>468</v>
      </c>
      <c r="D10" s="25" t="s">
        <v>472</v>
      </c>
      <c r="E10" s="6" t="s">
        <v>179</v>
      </c>
      <c r="F10" s="28">
        <v>1347.25</v>
      </c>
      <c r="H10" s="18"/>
    </row>
    <row r="11" spans="1:8" ht="36.75" x14ac:dyDescent="0.25">
      <c r="A11" s="5" t="s">
        <v>177</v>
      </c>
      <c r="B11" s="27" t="s">
        <v>630</v>
      </c>
      <c r="C11" s="11" t="s">
        <v>469</v>
      </c>
      <c r="D11" s="25" t="s">
        <v>473</v>
      </c>
      <c r="E11" s="6" t="s">
        <v>179</v>
      </c>
      <c r="F11" s="28">
        <v>1345.44</v>
      </c>
      <c r="H11" s="18"/>
    </row>
    <row r="12" spans="1:8" ht="36.75" x14ac:dyDescent="0.25">
      <c r="A12" s="5" t="s">
        <v>177</v>
      </c>
      <c r="B12" s="27" t="s">
        <v>630</v>
      </c>
      <c r="C12" s="11" t="s">
        <v>470</v>
      </c>
      <c r="D12" s="25" t="s">
        <v>474</v>
      </c>
      <c r="E12" s="6" t="s">
        <v>179</v>
      </c>
      <c r="F12" s="28">
        <v>37662.93</v>
      </c>
      <c r="H12" s="18"/>
    </row>
    <row r="13" spans="1:8" ht="36.75" x14ac:dyDescent="0.25">
      <c r="A13" s="5" t="s">
        <v>177</v>
      </c>
      <c r="B13" s="27" t="s">
        <v>630</v>
      </c>
      <c r="C13" s="11" t="s">
        <v>471</v>
      </c>
      <c r="D13" s="25" t="s">
        <v>474</v>
      </c>
      <c r="E13" s="6" t="s">
        <v>179</v>
      </c>
      <c r="F13" s="28">
        <v>2281.54</v>
      </c>
      <c r="H13" s="18"/>
    </row>
    <row r="14" spans="1:8" ht="36.75" x14ac:dyDescent="0.25">
      <c r="A14" s="5" t="s">
        <v>180</v>
      </c>
      <c r="B14" s="27" t="s">
        <v>181</v>
      </c>
      <c r="C14" s="11" t="s">
        <v>475</v>
      </c>
      <c r="D14" s="24" t="s">
        <v>477</v>
      </c>
      <c r="E14" s="6" t="s">
        <v>182</v>
      </c>
      <c r="F14" s="28">
        <v>863</v>
      </c>
      <c r="H14" s="18"/>
    </row>
    <row r="15" spans="1:8" ht="36.75" x14ac:dyDescent="0.25">
      <c r="A15" s="5" t="s">
        <v>180</v>
      </c>
      <c r="B15" s="27" t="s">
        <v>181</v>
      </c>
      <c r="C15" s="11" t="s">
        <v>476</v>
      </c>
      <c r="D15" s="24" t="s">
        <v>477</v>
      </c>
      <c r="E15" s="6" t="s">
        <v>182</v>
      </c>
      <c r="F15" s="28">
        <v>1550</v>
      </c>
      <c r="H15" s="18"/>
    </row>
    <row r="16" spans="1:8" ht="60.75" x14ac:dyDescent="0.25">
      <c r="A16" s="5" t="s">
        <v>148</v>
      </c>
      <c r="B16" s="27" t="s">
        <v>631</v>
      </c>
      <c r="C16" s="11" t="s">
        <v>478</v>
      </c>
      <c r="D16" s="24" t="s">
        <v>479</v>
      </c>
      <c r="E16" s="6" t="s">
        <v>150</v>
      </c>
      <c r="F16" s="28">
        <v>87349.5</v>
      </c>
      <c r="H16" s="18"/>
    </row>
    <row r="17" spans="1:8" ht="60.75" x14ac:dyDescent="0.25">
      <c r="A17" s="5" t="s">
        <v>183</v>
      </c>
      <c r="B17" s="27" t="s">
        <v>632</v>
      </c>
      <c r="C17" s="11" t="s">
        <v>480</v>
      </c>
      <c r="D17" s="24" t="s">
        <v>466</v>
      </c>
      <c r="E17" s="6" t="s">
        <v>205</v>
      </c>
      <c r="F17" s="28">
        <v>700920</v>
      </c>
      <c r="H17" s="18"/>
    </row>
    <row r="18" spans="1:8" ht="48.75" x14ac:dyDescent="0.25">
      <c r="A18" s="5" t="s">
        <v>151</v>
      </c>
      <c r="B18" s="27" t="s">
        <v>633</v>
      </c>
      <c r="C18" s="11" t="s">
        <v>482</v>
      </c>
      <c r="D18" s="24" t="s">
        <v>481</v>
      </c>
      <c r="E18" s="6" t="s">
        <v>154</v>
      </c>
      <c r="F18" s="28">
        <v>96748.2</v>
      </c>
      <c r="H18" s="18"/>
    </row>
    <row r="19" spans="1:8" ht="60.75" x14ac:dyDescent="0.25">
      <c r="A19" s="5" t="s">
        <v>185</v>
      </c>
      <c r="B19" s="27" t="s">
        <v>634</v>
      </c>
      <c r="C19" s="11" t="s">
        <v>484</v>
      </c>
      <c r="D19" s="24" t="s">
        <v>483</v>
      </c>
      <c r="E19" s="6" t="s">
        <v>206</v>
      </c>
      <c r="F19" s="28">
        <v>73632</v>
      </c>
      <c r="H19" s="18"/>
    </row>
    <row r="20" spans="1:8" ht="36.75" x14ac:dyDescent="0.25">
      <c r="A20" s="5" t="s">
        <v>187</v>
      </c>
      <c r="B20" s="27" t="s">
        <v>635</v>
      </c>
      <c r="C20" s="11" t="s">
        <v>486</v>
      </c>
      <c r="D20" s="24" t="s">
        <v>485</v>
      </c>
      <c r="E20" s="6" t="s">
        <v>189</v>
      </c>
      <c r="F20" s="28">
        <v>17700</v>
      </c>
      <c r="H20" s="18"/>
    </row>
    <row r="21" spans="1:8" ht="60.75" x14ac:dyDescent="0.25">
      <c r="A21" s="5" t="s">
        <v>190</v>
      </c>
      <c r="B21" s="27" t="s">
        <v>636</v>
      </c>
      <c r="C21" s="11" t="s">
        <v>487</v>
      </c>
      <c r="D21" s="24" t="s">
        <v>477</v>
      </c>
      <c r="E21" s="6" t="s">
        <v>207</v>
      </c>
      <c r="F21" s="28">
        <v>5192</v>
      </c>
      <c r="H21" s="18"/>
    </row>
    <row r="22" spans="1:8" ht="36.75" x14ac:dyDescent="0.25">
      <c r="A22" s="5" t="s">
        <v>192</v>
      </c>
      <c r="B22" s="27" t="s">
        <v>637</v>
      </c>
      <c r="C22" s="11" t="s">
        <v>488</v>
      </c>
      <c r="D22" s="26">
        <v>45225</v>
      </c>
      <c r="E22" s="6" t="s">
        <v>208</v>
      </c>
      <c r="F22" s="28">
        <v>204730</v>
      </c>
      <c r="H22" s="18"/>
    </row>
    <row r="23" spans="1:8" ht="36.75" x14ac:dyDescent="0.25">
      <c r="A23" s="5" t="s">
        <v>192</v>
      </c>
      <c r="B23" s="27" t="s">
        <v>637</v>
      </c>
      <c r="C23" s="11" t="s">
        <v>489</v>
      </c>
      <c r="D23" s="24" t="s">
        <v>474</v>
      </c>
      <c r="E23" s="6" t="s">
        <v>208</v>
      </c>
      <c r="F23" s="28">
        <v>20650</v>
      </c>
      <c r="H23" s="18"/>
    </row>
    <row r="24" spans="1:8" ht="24.75" x14ac:dyDescent="0.25">
      <c r="A24" s="5" t="s">
        <v>194</v>
      </c>
      <c r="B24" s="27" t="s">
        <v>638</v>
      </c>
      <c r="C24" s="11" t="s">
        <v>490</v>
      </c>
      <c r="D24" s="24" t="s">
        <v>491</v>
      </c>
      <c r="E24" s="6" t="s">
        <v>209</v>
      </c>
      <c r="F24" s="28">
        <v>100890</v>
      </c>
      <c r="H24" s="18"/>
    </row>
    <row r="25" spans="1:8" ht="60.75" x14ac:dyDescent="0.25">
      <c r="A25" s="5" t="s">
        <v>172</v>
      </c>
      <c r="B25" s="27" t="s">
        <v>639</v>
      </c>
      <c r="C25" s="11" t="s">
        <v>492</v>
      </c>
      <c r="D25" s="24" t="s">
        <v>493</v>
      </c>
      <c r="E25" s="6" t="s">
        <v>210</v>
      </c>
      <c r="F25" s="28">
        <v>6608</v>
      </c>
      <c r="H25" s="18"/>
    </row>
    <row r="26" spans="1:8" ht="36.75" x14ac:dyDescent="0.25">
      <c r="A26" s="5" t="s">
        <v>196</v>
      </c>
      <c r="B26" s="27" t="s">
        <v>640</v>
      </c>
      <c r="C26" s="11" t="s">
        <v>494</v>
      </c>
      <c r="D26" s="24" t="s">
        <v>495</v>
      </c>
      <c r="E26" s="6" t="s">
        <v>211</v>
      </c>
      <c r="F26" s="28">
        <v>72086</v>
      </c>
      <c r="H26" s="18"/>
    </row>
    <row r="27" spans="1:8" ht="36.75" x14ac:dyDescent="0.25">
      <c r="A27" s="5" t="s">
        <v>153</v>
      </c>
      <c r="B27" s="27" t="s">
        <v>641</v>
      </c>
      <c r="C27" s="11" t="s">
        <v>496</v>
      </c>
      <c r="D27" s="24" t="s">
        <v>497</v>
      </c>
      <c r="E27" s="6" t="s">
        <v>212</v>
      </c>
      <c r="F27" s="28">
        <v>582330</v>
      </c>
      <c r="H27" s="18"/>
    </row>
    <row r="28" spans="1:8" ht="48.75" x14ac:dyDescent="0.25">
      <c r="A28" s="5" t="s">
        <v>198</v>
      </c>
      <c r="B28" s="27" t="s">
        <v>642</v>
      </c>
      <c r="C28" s="11" t="s">
        <v>498</v>
      </c>
      <c r="D28" s="24" t="s">
        <v>499</v>
      </c>
      <c r="E28" s="6" t="s">
        <v>200</v>
      </c>
      <c r="F28" s="28">
        <v>398840</v>
      </c>
      <c r="H28" s="18"/>
    </row>
    <row r="29" spans="1:8" ht="30" x14ac:dyDescent="0.25">
      <c r="A29" s="5" t="s">
        <v>131</v>
      </c>
      <c r="B29" s="27" t="s">
        <v>643</v>
      </c>
      <c r="C29" s="11" t="s">
        <v>500</v>
      </c>
      <c r="D29" s="24" t="s">
        <v>501</v>
      </c>
      <c r="E29" s="6" t="s">
        <v>132</v>
      </c>
      <c r="F29" s="28">
        <v>315060</v>
      </c>
      <c r="H29" s="18"/>
    </row>
    <row r="30" spans="1:8" ht="36.75" x14ac:dyDescent="0.25">
      <c r="A30" s="5" t="s">
        <v>201</v>
      </c>
      <c r="B30" s="27" t="s">
        <v>644</v>
      </c>
      <c r="C30" s="11" t="s">
        <v>503</v>
      </c>
      <c r="D30" s="24" t="s">
        <v>502</v>
      </c>
      <c r="E30" s="6" t="s">
        <v>213</v>
      </c>
      <c r="F30" s="28">
        <v>76700</v>
      </c>
      <c r="H30" s="18"/>
    </row>
    <row r="31" spans="1:8" ht="36.75" x14ac:dyDescent="0.25">
      <c r="A31" s="5" t="s">
        <v>203</v>
      </c>
      <c r="B31" s="27" t="s">
        <v>645</v>
      </c>
      <c r="C31" s="11" t="s">
        <v>505</v>
      </c>
      <c r="D31" s="24" t="s">
        <v>504</v>
      </c>
      <c r="E31" s="6" t="s">
        <v>214</v>
      </c>
      <c r="F31" s="28">
        <v>1770000</v>
      </c>
      <c r="H31" s="18"/>
    </row>
    <row r="32" spans="1:8" ht="19.5" customHeight="1" x14ac:dyDescent="0.25">
      <c r="A32" s="5" t="s">
        <v>155</v>
      </c>
      <c r="B32" s="27" t="s">
        <v>124</v>
      </c>
      <c r="C32" s="11">
        <v>57056</v>
      </c>
      <c r="D32" s="24" t="s">
        <v>462</v>
      </c>
      <c r="E32" s="5" t="s">
        <v>215</v>
      </c>
      <c r="F32" s="28">
        <v>49902.720000000001</v>
      </c>
      <c r="H32" s="18"/>
    </row>
    <row r="33" spans="1:8" ht="30" x14ac:dyDescent="0.25">
      <c r="A33" s="5" t="s">
        <v>156</v>
      </c>
      <c r="B33" s="27" t="s">
        <v>49</v>
      </c>
      <c r="C33" s="11" t="s">
        <v>507</v>
      </c>
      <c r="D33" s="24" t="s">
        <v>506</v>
      </c>
      <c r="E33" s="5" t="s">
        <v>216</v>
      </c>
      <c r="F33" s="28">
        <v>104416.87</v>
      </c>
      <c r="H33" s="18"/>
    </row>
    <row r="34" spans="1:8" ht="30" x14ac:dyDescent="0.25">
      <c r="A34" s="5" t="s">
        <v>240</v>
      </c>
      <c r="B34" s="27" t="s">
        <v>241</v>
      </c>
      <c r="C34" s="11" t="s">
        <v>509</v>
      </c>
      <c r="D34" s="24" t="s">
        <v>508</v>
      </c>
      <c r="E34" s="6" t="s">
        <v>244</v>
      </c>
      <c r="F34" s="28">
        <v>113021.19</v>
      </c>
      <c r="H34" s="18"/>
    </row>
    <row r="35" spans="1:8" ht="60.75" x14ac:dyDescent="0.25">
      <c r="A35" s="5" t="s">
        <v>157</v>
      </c>
      <c r="B35" s="27" t="s">
        <v>217</v>
      </c>
      <c r="C35" s="11" t="s">
        <v>511</v>
      </c>
      <c r="D35" s="24" t="s">
        <v>510</v>
      </c>
      <c r="E35" s="6" t="s">
        <v>160</v>
      </c>
      <c r="F35" s="28">
        <v>126000</v>
      </c>
      <c r="H35" s="18"/>
    </row>
    <row r="36" spans="1:8" ht="60.75" x14ac:dyDescent="0.25">
      <c r="A36" s="5" t="s">
        <v>157</v>
      </c>
      <c r="B36" s="27" t="s">
        <v>217</v>
      </c>
      <c r="C36" s="11" t="s">
        <v>512</v>
      </c>
      <c r="D36" s="24" t="s">
        <v>513</v>
      </c>
      <c r="E36" s="6" t="s">
        <v>160</v>
      </c>
      <c r="F36" s="28">
        <v>84000</v>
      </c>
      <c r="H36" s="18"/>
    </row>
    <row r="37" spans="1:8" ht="36.75" x14ac:dyDescent="0.25">
      <c r="A37" s="5" t="s">
        <v>157</v>
      </c>
      <c r="B37" s="27" t="s">
        <v>217</v>
      </c>
      <c r="C37" s="11" t="s">
        <v>514</v>
      </c>
      <c r="D37" s="24" t="s">
        <v>499</v>
      </c>
      <c r="E37" s="6" t="s">
        <v>245</v>
      </c>
      <c r="F37" s="28">
        <v>42000</v>
      </c>
      <c r="H37" s="18"/>
    </row>
    <row r="38" spans="1:8" ht="48.75" x14ac:dyDescent="0.25">
      <c r="A38" s="5" t="s">
        <v>133</v>
      </c>
      <c r="B38" s="27" t="s">
        <v>158</v>
      </c>
      <c r="C38" s="11" t="s">
        <v>515</v>
      </c>
      <c r="D38" s="24" t="s">
        <v>483</v>
      </c>
      <c r="E38" s="6" t="s">
        <v>246</v>
      </c>
      <c r="F38" s="28">
        <v>243680.57</v>
      </c>
      <c r="H38" s="18"/>
    </row>
    <row r="39" spans="1:8" ht="36.75" x14ac:dyDescent="0.25">
      <c r="A39" s="5" t="s">
        <v>218</v>
      </c>
      <c r="B39" s="27" t="s">
        <v>219</v>
      </c>
      <c r="C39" s="11" t="s">
        <v>517</v>
      </c>
      <c r="D39" s="24" t="s">
        <v>516</v>
      </c>
      <c r="E39" s="6" t="s">
        <v>247</v>
      </c>
      <c r="F39" s="28">
        <v>33128.19</v>
      </c>
      <c r="H39" s="18"/>
    </row>
    <row r="40" spans="1:8" ht="60.75" x14ac:dyDescent="0.25">
      <c r="A40" s="5" t="s">
        <v>242</v>
      </c>
      <c r="B40" s="27" t="s">
        <v>243</v>
      </c>
      <c r="C40" s="11" t="s">
        <v>519</v>
      </c>
      <c r="D40" s="24" t="s">
        <v>518</v>
      </c>
      <c r="E40" s="6" t="s">
        <v>248</v>
      </c>
      <c r="F40" s="28">
        <v>86730</v>
      </c>
      <c r="H40" s="18"/>
    </row>
    <row r="41" spans="1:8" ht="36.75" x14ac:dyDescent="0.25">
      <c r="A41" s="5" t="s">
        <v>220</v>
      </c>
      <c r="B41" s="27" t="s">
        <v>221</v>
      </c>
      <c r="C41" s="11" t="s">
        <v>521</v>
      </c>
      <c r="D41" s="24" t="s">
        <v>520</v>
      </c>
      <c r="E41" s="6" t="s">
        <v>249</v>
      </c>
      <c r="F41" s="28">
        <v>42013.89</v>
      </c>
      <c r="H41" s="18"/>
    </row>
    <row r="42" spans="1:8" ht="48.75" x14ac:dyDescent="0.25">
      <c r="A42" s="5" t="s">
        <v>222</v>
      </c>
      <c r="B42" s="27" t="s">
        <v>223</v>
      </c>
      <c r="C42" s="11" t="s">
        <v>522</v>
      </c>
      <c r="D42" s="24" t="s">
        <v>518</v>
      </c>
      <c r="E42" s="6" t="s">
        <v>250</v>
      </c>
      <c r="F42" s="28">
        <v>76388.89</v>
      </c>
      <c r="H42" s="18"/>
    </row>
    <row r="43" spans="1:8" ht="36.75" x14ac:dyDescent="0.25">
      <c r="A43" s="5" t="s">
        <v>134</v>
      </c>
      <c r="B43" s="27" t="s">
        <v>159</v>
      </c>
      <c r="C43" s="11" t="s">
        <v>524</v>
      </c>
      <c r="D43" s="24" t="s">
        <v>523</v>
      </c>
      <c r="E43" s="6" t="s">
        <v>251</v>
      </c>
      <c r="F43" s="28">
        <v>83333.33</v>
      </c>
      <c r="H43" s="18"/>
    </row>
    <row r="44" spans="1:8" ht="36.75" x14ac:dyDescent="0.25">
      <c r="A44" s="5" t="s">
        <v>134</v>
      </c>
      <c r="B44" s="27" t="s">
        <v>159</v>
      </c>
      <c r="C44" s="11" t="s">
        <v>526</v>
      </c>
      <c r="D44" s="24" t="s">
        <v>525</v>
      </c>
      <c r="E44" s="6" t="s">
        <v>137</v>
      </c>
      <c r="F44" s="28">
        <v>83333.33</v>
      </c>
      <c r="H44" s="18"/>
    </row>
    <row r="45" spans="1:8" ht="36.75" x14ac:dyDescent="0.25">
      <c r="A45" s="5" t="s">
        <v>224</v>
      </c>
      <c r="B45" s="27" t="s">
        <v>225</v>
      </c>
      <c r="C45" s="11" t="s">
        <v>527</v>
      </c>
      <c r="D45" s="24" t="s">
        <v>477</v>
      </c>
      <c r="E45" s="6" t="s">
        <v>252</v>
      </c>
      <c r="F45" s="28">
        <v>90703.92</v>
      </c>
      <c r="H45" s="18"/>
    </row>
    <row r="46" spans="1:8" ht="36.75" x14ac:dyDescent="0.25">
      <c r="A46" s="5" t="s">
        <v>226</v>
      </c>
      <c r="B46" s="27" t="s">
        <v>227</v>
      </c>
      <c r="C46" s="11" t="s">
        <v>529</v>
      </c>
      <c r="D46" s="24" t="s">
        <v>528</v>
      </c>
      <c r="E46" s="6" t="s">
        <v>253</v>
      </c>
      <c r="F46" s="28">
        <v>49281.06</v>
      </c>
      <c r="H46" s="18"/>
    </row>
    <row r="47" spans="1:8" ht="36.75" x14ac:dyDescent="0.25">
      <c r="A47" s="5" t="s">
        <v>228</v>
      </c>
      <c r="B47" s="27" t="s">
        <v>229</v>
      </c>
      <c r="C47" s="11" t="s">
        <v>531</v>
      </c>
      <c r="D47" s="24" t="s">
        <v>530</v>
      </c>
      <c r="E47" s="6" t="s">
        <v>254</v>
      </c>
      <c r="F47" s="28">
        <v>67333.72</v>
      </c>
      <c r="H47" s="18"/>
    </row>
    <row r="48" spans="1:8" ht="60.75" x14ac:dyDescent="0.25">
      <c r="A48" s="5" t="s">
        <v>230</v>
      </c>
      <c r="B48" s="27" t="s">
        <v>231</v>
      </c>
      <c r="C48" s="11" t="s">
        <v>533</v>
      </c>
      <c r="D48" s="24" t="s">
        <v>532</v>
      </c>
      <c r="E48" s="6" t="s">
        <v>255</v>
      </c>
      <c r="F48" s="29">
        <v>240000</v>
      </c>
      <c r="H48" s="18"/>
    </row>
    <row r="49" spans="1:8" ht="72.75" x14ac:dyDescent="0.25">
      <c r="A49" s="5" t="s">
        <v>230</v>
      </c>
      <c r="B49" s="27" t="s">
        <v>231</v>
      </c>
      <c r="C49" s="11" t="s">
        <v>535</v>
      </c>
      <c r="D49" s="24" t="s">
        <v>534</v>
      </c>
      <c r="E49" s="6" t="s">
        <v>256</v>
      </c>
      <c r="F49" s="29">
        <v>219800.06</v>
      </c>
      <c r="H49" s="18"/>
    </row>
    <row r="50" spans="1:8" ht="24.75" x14ac:dyDescent="0.25">
      <c r="A50" s="5" t="s">
        <v>135</v>
      </c>
      <c r="B50" s="27" t="s">
        <v>646</v>
      </c>
      <c r="C50" s="11" t="s">
        <v>537</v>
      </c>
      <c r="D50" s="24" t="s">
        <v>536</v>
      </c>
      <c r="E50" s="6" t="s">
        <v>257</v>
      </c>
      <c r="F50" s="28">
        <v>71500</v>
      </c>
      <c r="H50" s="18"/>
    </row>
    <row r="51" spans="1:8" ht="24.75" x14ac:dyDescent="0.25">
      <c r="A51" s="5" t="s">
        <v>135</v>
      </c>
      <c r="B51" s="27" t="s">
        <v>646</v>
      </c>
      <c r="C51" s="11" t="s">
        <v>539</v>
      </c>
      <c r="D51" s="24" t="s">
        <v>538</v>
      </c>
      <c r="E51" s="6" t="s">
        <v>258</v>
      </c>
      <c r="F51" s="28">
        <v>71500</v>
      </c>
      <c r="H51" s="18"/>
    </row>
    <row r="52" spans="1:8" ht="24.75" x14ac:dyDescent="0.25">
      <c r="A52" s="5" t="s">
        <v>135</v>
      </c>
      <c r="B52" s="27" t="s">
        <v>646</v>
      </c>
      <c r="C52" s="11" t="s">
        <v>540</v>
      </c>
      <c r="D52" s="24" t="s">
        <v>502</v>
      </c>
      <c r="E52" s="6" t="s">
        <v>766</v>
      </c>
      <c r="F52" s="28">
        <v>71500</v>
      </c>
      <c r="H52" s="18"/>
    </row>
    <row r="53" spans="1:8" ht="24.75" x14ac:dyDescent="0.25">
      <c r="A53" s="5" t="s">
        <v>135</v>
      </c>
      <c r="B53" s="27" t="s">
        <v>646</v>
      </c>
      <c r="C53" s="11" t="s">
        <v>542</v>
      </c>
      <c r="D53" s="24" t="s">
        <v>541</v>
      </c>
      <c r="E53" s="6" t="s">
        <v>138</v>
      </c>
      <c r="F53" s="28">
        <v>71500</v>
      </c>
      <c r="H53" s="18"/>
    </row>
    <row r="54" spans="1:8" ht="72.75" x14ac:dyDescent="0.25">
      <c r="A54" s="5" t="s">
        <v>232</v>
      </c>
      <c r="B54" s="27" t="s">
        <v>647</v>
      </c>
      <c r="C54" s="11" t="s">
        <v>544</v>
      </c>
      <c r="D54" s="24" t="s">
        <v>543</v>
      </c>
      <c r="E54" s="6" t="s">
        <v>259</v>
      </c>
      <c r="F54" s="29">
        <v>996274.82</v>
      </c>
      <c r="H54" s="18"/>
    </row>
    <row r="55" spans="1:8" ht="48.75" x14ac:dyDescent="0.25">
      <c r="A55" s="5" t="s">
        <v>236</v>
      </c>
      <c r="B55" s="27" t="s">
        <v>648</v>
      </c>
      <c r="C55" s="11" t="s">
        <v>545</v>
      </c>
      <c r="D55" s="24" t="s">
        <v>543</v>
      </c>
      <c r="E55" s="6" t="s">
        <v>261</v>
      </c>
      <c r="F55" s="28">
        <v>469787.5</v>
      </c>
      <c r="H55" s="18"/>
    </row>
    <row r="56" spans="1:8" ht="48.75" x14ac:dyDescent="0.25">
      <c r="A56" s="5" t="s">
        <v>236</v>
      </c>
      <c r="B56" s="27" t="s">
        <v>648</v>
      </c>
      <c r="C56" s="11" t="s">
        <v>546</v>
      </c>
      <c r="D56" s="24" t="s">
        <v>493</v>
      </c>
      <c r="E56" s="6" t="s">
        <v>261</v>
      </c>
      <c r="F56" s="28">
        <v>93957.5</v>
      </c>
      <c r="H56" s="18"/>
    </row>
    <row r="57" spans="1:8" ht="60.75" x14ac:dyDescent="0.25">
      <c r="A57" s="5" t="s">
        <v>238</v>
      </c>
      <c r="B57" s="27" t="s">
        <v>239</v>
      </c>
      <c r="C57" s="11" t="s">
        <v>547</v>
      </c>
      <c r="D57" s="24" t="s">
        <v>491</v>
      </c>
      <c r="E57" s="6" t="s">
        <v>262</v>
      </c>
      <c r="F57" s="28">
        <v>138888.9</v>
      </c>
      <c r="H57" s="18"/>
    </row>
    <row r="58" spans="1:8" ht="60.75" x14ac:dyDescent="0.25">
      <c r="A58" s="5" t="s">
        <v>238</v>
      </c>
      <c r="B58" s="27" t="s">
        <v>239</v>
      </c>
      <c r="C58" s="11" t="s">
        <v>547</v>
      </c>
      <c r="D58" s="24" t="s">
        <v>548</v>
      </c>
      <c r="E58" s="6" t="s">
        <v>262</v>
      </c>
      <c r="F58" s="28">
        <v>138888.9</v>
      </c>
      <c r="H58" s="18"/>
    </row>
    <row r="59" spans="1:8" ht="30" x14ac:dyDescent="0.25">
      <c r="A59" s="5" t="s">
        <v>136</v>
      </c>
      <c r="B59" s="27" t="s">
        <v>66</v>
      </c>
      <c r="C59" s="11" t="s">
        <v>550</v>
      </c>
      <c r="D59" s="24" t="s">
        <v>549</v>
      </c>
      <c r="E59" s="6" t="s">
        <v>139</v>
      </c>
      <c r="F59" s="28">
        <v>36650</v>
      </c>
      <c r="H59" s="18"/>
    </row>
    <row r="60" spans="1:8" ht="48.75" x14ac:dyDescent="0.25">
      <c r="A60" s="5" t="s">
        <v>232</v>
      </c>
      <c r="B60" s="27" t="s">
        <v>647</v>
      </c>
      <c r="C60" s="11" t="s">
        <v>551</v>
      </c>
      <c r="D60" s="24" t="s">
        <v>554</v>
      </c>
      <c r="E60" s="6" t="s">
        <v>263</v>
      </c>
      <c r="F60" s="28">
        <v>67650.05</v>
      </c>
      <c r="H60" s="18"/>
    </row>
    <row r="61" spans="1:8" ht="48.75" x14ac:dyDescent="0.25">
      <c r="A61" s="5" t="s">
        <v>232</v>
      </c>
      <c r="B61" s="27" t="s">
        <v>647</v>
      </c>
      <c r="C61" s="11" t="s">
        <v>552</v>
      </c>
      <c r="D61" s="24" t="s">
        <v>491</v>
      </c>
      <c r="E61" s="6" t="s">
        <v>263</v>
      </c>
      <c r="F61" s="28">
        <v>15033.34</v>
      </c>
      <c r="H61" s="18"/>
    </row>
    <row r="62" spans="1:8" ht="48.75" x14ac:dyDescent="0.25">
      <c r="A62" s="5" t="s">
        <v>232</v>
      </c>
      <c r="B62" s="27" t="s">
        <v>647</v>
      </c>
      <c r="C62" s="11" t="s">
        <v>553</v>
      </c>
      <c r="D62" s="24" t="s">
        <v>491</v>
      </c>
      <c r="E62" s="6" t="s">
        <v>263</v>
      </c>
      <c r="F62" s="28">
        <v>74032.13</v>
      </c>
      <c r="H62" s="18"/>
    </row>
    <row r="63" spans="1:8" ht="48.75" x14ac:dyDescent="0.25">
      <c r="A63" s="5" t="s">
        <v>234</v>
      </c>
      <c r="B63" s="27" t="s">
        <v>649</v>
      </c>
      <c r="C63" s="11" t="s">
        <v>556</v>
      </c>
      <c r="D63" s="24" t="s">
        <v>555</v>
      </c>
      <c r="E63" s="6" t="s">
        <v>264</v>
      </c>
      <c r="F63" s="28">
        <v>152163.01</v>
      </c>
      <c r="H63" s="18"/>
    </row>
    <row r="64" spans="1:8" ht="60.75" x14ac:dyDescent="0.25">
      <c r="A64" s="5" t="s">
        <v>234</v>
      </c>
      <c r="B64" s="27" t="s">
        <v>649</v>
      </c>
      <c r="C64" s="11" t="s">
        <v>557</v>
      </c>
      <c r="D64" s="24" t="s">
        <v>555</v>
      </c>
      <c r="E64" s="6" t="s">
        <v>265</v>
      </c>
      <c r="F64" s="28">
        <v>204135.96</v>
      </c>
      <c r="H64" s="18"/>
    </row>
    <row r="65" spans="1:8" ht="72.75" x14ac:dyDescent="0.25">
      <c r="A65" s="5" t="s">
        <v>234</v>
      </c>
      <c r="B65" s="27" t="s">
        <v>649</v>
      </c>
      <c r="C65" s="11" t="s">
        <v>558</v>
      </c>
      <c r="D65" s="24" t="s">
        <v>483</v>
      </c>
      <c r="E65" s="6" t="s">
        <v>260</v>
      </c>
      <c r="F65" s="29">
        <v>580148.18000000005</v>
      </c>
      <c r="H65" s="18"/>
    </row>
    <row r="66" spans="1:8" ht="48.75" x14ac:dyDescent="0.25">
      <c r="A66" s="5" t="s">
        <v>161</v>
      </c>
      <c r="B66" s="27" t="s">
        <v>650</v>
      </c>
      <c r="C66" s="11" t="s">
        <v>559</v>
      </c>
      <c r="D66" s="24" t="s">
        <v>493</v>
      </c>
      <c r="E66" s="6" t="s">
        <v>266</v>
      </c>
      <c r="F66" s="28">
        <v>1008000</v>
      </c>
      <c r="H66" s="22"/>
    </row>
    <row r="67" spans="1:8" ht="60.75" x14ac:dyDescent="0.25">
      <c r="A67" s="5" t="s">
        <v>140</v>
      </c>
      <c r="B67" s="27" t="s">
        <v>651</v>
      </c>
      <c r="C67" s="11" t="s">
        <v>561</v>
      </c>
      <c r="D67" s="24" t="s">
        <v>560</v>
      </c>
      <c r="E67" s="6" t="s">
        <v>267</v>
      </c>
      <c r="F67" s="28">
        <v>145000</v>
      </c>
      <c r="H67" s="22"/>
    </row>
    <row r="68" spans="1:8" ht="48.75" x14ac:dyDescent="0.25">
      <c r="A68" s="5" t="s">
        <v>140</v>
      </c>
      <c r="B68" s="27" t="s">
        <v>651</v>
      </c>
      <c r="C68" s="11" t="s">
        <v>562</v>
      </c>
      <c r="D68" s="24" t="s">
        <v>532</v>
      </c>
      <c r="E68" s="6" t="s">
        <v>268</v>
      </c>
      <c r="F68" s="28">
        <v>36000</v>
      </c>
      <c r="H68" s="22"/>
    </row>
    <row r="69" spans="1:8" ht="60.75" x14ac:dyDescent="0.25">
      <c r="A69" s="5" t="s">
        <v>269</v>
      </c>
      <c r="B69" s="27" t="s">
        <v>652</v>
      </c>
      <c r="C69" s="11" t="s">
        <v>563</v>
      </c>
      <c r="D69" s="24" t="s">
        <v>477</v>
      </c>
      <c r="E69" s="6" t="s">
        <v>271</v>
      </c>
      <c r="F69" s="28">
        <v>276356</v>
      </c>
      <c r="H69" s="18"/>
    </row>
    <row r="70" spans="1:8" ht="36.75" x14ac:dyDescent="0.25">
      <c r="A70" s="5" t="s">
        <v>272</v>
      </c>
      <c r="B70" s="27" t="s">
        <v>653</v>
      </c>
      <c r="C70" s="11" t="s">
        <v>564</v>
      </c>
      <c r="D70" s="24" t="s">
        <v>491</v>
      </c>
      <c r="E70" s="6" t="s">
        <v>274</v>
      </c>
      <c r="F70" s="28">
        <v>3493829.62</v>
      </c>
      <c r="H70" s="18"/>
    </row>
    <row r="71" spans="1:8" ht="48.75" x14ac:dyDescent="0.25">
      <c r="A71" s="5" t="s">
        <v>142</v>
      </c>
      <c r="B71" s="27" t="s">
        <v>6</v>
      </c>
      <c r="C71" s="11" t="s">
        <v>565</v>
      </c>
      <c r="D71" s="24" t="s">
        <v>477</v>
      </c>
      <c r="E71" s="6" t="s">
        <v>275</v>
      </c>
      <c r="F71" s="28">
        <v>12573.79</v>
      </c>
      <c r="H71" s="18"/>
    </row>
    <row r="72" spans="1:8" ht="36.75" x14ac:dyDescent="0.25">
      <c r="A72" s="5" t="s">
        <v>142</v>
      </c>
      <c r="B72" s="27" t="s">
        <v>6</v>
      </c>
      <c r="C72" s="11" t="s">
        <v>566</v>
      </c>
      <c r="D72" s="24" t="s">
        <v>477</v>
      </c>
      <c r="E72" s="6" t="s">
        <v>276</v>
      </c>
      <c r="F72" s="28">
        <v>2576.7199999999998</v>
      </c>
      <c r="H72" s="18"/>
    </row>
    <row r="73" spans="1:8" ht="60.75" x14ac:dyDescent="0.25">
      <c r="A73" s="5" t="s">
        <v>142</v>
      </c>
      <c r="B73" s="27" t="s">
        <v>6</v>
      </c>
      <c r="C73" s="11" t="s">
        <v>568</v>
      </c>
      <c r="D73" s="24" t="s">
        <v>567</v>
      </c>
      <c r="E73" s="6" t="s">
        <v>277</v>
      </c>
      <c r="F73" s="28">
        <v>76586.53</v>
      </c>
      <c r="H73" s="18"/>
    </row>
    <row r="74" spans="1:8" ht="30" x14ac:dyDescent="0.25">
      <c r="A74" s="5" t="s">
        <v>171</v>
      </c>
      <c r="B74" s="27" t="s">
        <v>7</v>
      </c>
      <c r="C74" s="11" t="s">
        <v>570</v>
      </c>
      <c r="D74" s="24" t="s">
        <v>569</v>
      </c>
      <c r="E74" s="6" t="s">
        <v>282</v>
      </c>
      <c r="F74" s="28">
        <v>190458.27</v>
      </c>
      <c r="H74" s="18"/>
    </row>
    <row r="75" spans="1:8" ht="36.75" x14ac:dyDescent="0.25">
      <c r="A75" s="5" t="s">
        <v>278</v>
      </c>
      <c r="B75" s="27" t="s">
        <v>654</v>
      </c>
      <c r="C75" s="11" t="s">
        <v>571</v>
      </c>
      <c r="D75" s="24" t="s">
        <v>483</v>
      </c>
      <c r="E75" s="6" t="s">
        <v>283</v>
      </c>
      <c r="F75" s="28">
        <v>622983.36</v>
      </c>
      <c r="H75" s="18"/>
    </row>
    <row r="76" spans="1:8" ht="36.75" x14ac:dyDescent="0.25">
      <c r="A76" s="5" t="s">
        <v>163</v>
      </c>
      <c r="B76" s="27" t="s">
        <v>655</v>
      </c>
      <c r="C76" s="11" t="s">
        <v>573</v>
      </c>
      <c r="D76" s="24" t="s">
        <v>572</v>
      </c>
      <c r="E76" s="6" t="s">
        <v>284</v>
      </c>
      <c r="F76" s="28">
        <v>48970</v>
      </c>
      <c r="H76" s="18"/>
    </row>
    <row r="77" spans="1:8" ht="30" x14ac:dyDescent="0.25">
      <c r="A77" s="5" t="s">
        <v>163</v>
      </c>
      <c r="B77" s="27" t="s">
        <v>655</v>
      </c>
      <c r="C77" s="11" t="s">
        <v>575</v>
      </c>
      <c r="D77" s="24" t="s">
        <v>574</v>
      </c>
      <c r="E77" s="6" t="s">
        <v>165</v>
      </c>
      <c r="F77" s="28">
        <v>195650</v>
      </c>
      <c r="H77" s="18"/>
    </row>
    <row r="78" spans="1:8" ht="24.75" x14ac:dyDescent="0.25">
      <c r="A78" s="5" t="s">
        <v>280</v>
      </c>
      <c r="B78" s="27" t="s">
        <v>656</v>
      </c>
      <c r="C78" s="11" t="s">
        <v>577</v>
      </c>
      <c r="D78" s="24" t="s">
        <v>576</v>
      </c>
      <c r="E78" s="6" t="s">
        <v>285</v>
      </c>
      <c r="F78" s="28">
        <v>40000</v>
      </c>
      <c r="H78" s="18"/>
    </row>
    <row r="79" spans="1:8" ht="30" x14ac:dyDescent="0.25">
      <c r="A79" s="5" t="s">
        <v>286</v>
      </c>
      <c r="B79" s="27" t="s">
        <v>287</v>
      </c>
      <c r="C79" s="11" t="s">
        <v>579</v>
      </c>
      <c r="D79" s="24" t="s">
        <v>578</v>
      </c>
      <c r="E79" s="6" t="s">
        <v>288</v>
      </c>
      <c r="F79" s="28">
        <v>847191.1</v>
      </c>
      <c r="H79" s="18"/>
    </row>
    <row r="80" spans="1:8" ht="36.75" x14ac:dyDescent="0.25">
      <c r="A80" s="5" t="s">
        <v>289</v>
      </c>
      <c r="B80" s="27" t="s">
        <v>657</v>
      </c>
      <c r="C80" s="11" t="s">
        <v>581</v>
      </c>
      <c r="D80" s="24" t="s">
        <v>580</v>
      </c>
      <c r="E80" s="6" t="s">
        <v>291</v>
      </c>
      <c r="F80" s="29">
        <v>8113.45</v>
      </c>
      <c r="H80" s="18"/>
    </row>
    <row r="81" spans="1:8" ht="36.75" x14ac:dyDescent="0.25">
      <c r="A81" s="5" t="s">
        <v>289</v>
      </c>
      <c r="B81" s="27" t="s">
        <v>657</v>
      </c>
      <c r="C81" s="11" t="s">
        <v>583</v>
      </c>
      <c r="D81" s="24" t="s">
        <v>582</v>
      </c>
      <c r="E81" s="6" t="s">
        <v>291</v>
      </c>
      <c r="F81" s="29">
        <v>11783.84</v>
      </c>
      <c r="H81" s="18"/>
    </row>
    <row r="82" spans="1:8" ht="30" x14ac:dyDescent="0.25">
      <c r="A82" s="5" t="s">
        <v>166</v>
      </c>
      <c r="B82" s="27" t="s">
        <v>18</v>
      </c>
      <c r="C82" s="11" t="s">
        <v>584</v>
      </c>
      <c r="D82" s="24" t="s">
        <v>497</v>
      </c>
      <c r="E82" s="6" t="s">
        <v>292</v>
      </c>
      <c r="F82" s="28">
        <v>9800</v>
      </c>
      <c r="H82" s="18"/>
    </row>
    <row r="83" spans="1:8" ht="36.75" x14ac:dyDescent="0.25">
      <c r="A83" s="5" t="s">
        <v>167</v>
      </c>
      <c r="B83" s="27" t="s">
        <v>658</v>
      </c>
      <c r="C83" s="11" t="s">
        <v>586</v>
      </c>
      <c r="D83" s="24" t="s">
        <v>585</v>
      </c>
      <c r="E83" s="6" t="s">
        <v>169</v>
      </c>
      <c r="F83" s="28">
        <v>149936.70000000001</v>
      </c>
      <c r="H83" s="18"/>
    </row>
    <row r="84" spans="1:8" ht="36.75" x14ac:dyDescent="0.25">
      <c r="A84" s="5" t="s">
        <v>143</v>
      </c>
      <c r="B84" s="27" t="s">
        <v>77</v>
      </c>
      <c r="C84" s="11" t="s">
        <v>587</v>
      </c>
      <c r="D84" s="24" t="s">
        <v>477</v>
      </c>
      <c r="E84" s="6" t="s">
        <v>293</v>
      </c>
      <c r="F84" s="28">
        <v>5900</v>
      </c>
      <c r="H84" s="18"/>
    </row>
    <row r="85" spans="1:8" ht="24.75" x14ac:dyDescent="0.25">
      <c r="A85" s="19" t="s">
        <v>294</v>
      </c>
      <c r="B85" s="27" t="s">
        <v>659</v>
      </c>
      <c r="C85" s="11" t="s">
        <v>588</v>
      </c>
      <c r="D85" s="24" t="s">
        <v>534</v>
      </c>
      <c r="E85" s="20" t="s">
        <v>298</v>
      </c>
      <c r="F85" s="30">
        <v>104034.52</v>
      </c>
      <c r="H85" s="18"/>
    </row>
    <row r="86" spans="1:8" ht="24.75" x14ac:dyDescent="0.25">
      <c r="A86" s="19" t="s">
        <v>296</v>
      </c>
      <c r="B86" s="27" t="s">
        <v>660</v>
      </c>
      <c r="C86" s="11" t="s">
        <v>590</v>
      </c>
      <c r="D86" s="24" t="s">
        <v>589</v>
      </c>
      <c r="E86" s="20" t="s">
        <v>299</v>
      </c>
      <c r="F86" s="30">
        <v>13700</v>
      </c>
      <c r="H86" s="18"/>
    </row>
    <row r="87" spans="1:8" ht="24.75" x14ac:dyDescent="0.25">
      <c r="A87" s="5" t="s">
        <v>300</v>
      </c>
      <c r="B87" s="27" t="s">
        <v>661</v>
      </c>
      <c r="C87" s="11" t="s">
        <v>505</v>
      </c>
      <c r="D87" s="24" t="s">
        <v>591</v>
      </c>
      <c r="E87" s="6" t="s">
        <v>301</v>
      </c>
      <c r="F87" s="28">
        <v>201780</v>
      </c>
      <c r="H87" s="18"/>
    </row>
    <row r="88" spans="1:8" ht="36.75" x14ac:dyDescent="0.25">
      <c r="A88" s="5" t="s">
        <v>171</v>
      </c>
      <c r="B88" s="27" t="s">
        <v>7</v>
      </c>
      <c r="C88" s="11" t="s">
        <v>593</v>
      </c>
      <c r="D88" s="24" t="s">
        <v>592</v>
      </c>
      <c r="E88" s="6" t="s">
        <v>304</v>
      </c>
      <c r="F88" s="28">
        <v>205000</v>
      </c>
      <c r="H88" s="18"/>
    </row>
    <row r="89" spans="1:8" ht="36.75" x14ac:dyDescent="0.25">
      <c r="A89" s="5" t="s">
        <v>302</v>
      </c>
      <c r="B89" s="27" t="s">
        <v>662</v>
      </c>
      <c r="C89" s="11" t="s">
        <v>594</v>
      </c>
      <c r="D89" s="24" t="s">
        <v>506</v>
      </c>
      <c r="E89" s="6" t="s">
        <v>305</v>
      </c>
      <c r="F89" s="28">
        <v>149053.94</v>
      </c>
      <c r="H89" s="18"/>
    </row>
    <row r="90" spans="1:8" ht="48.75" x14ac:dyDescent="0.25">
      <c r="A90" s="5" t="s">
        <v>306</v>
      </c>
      <c r="B90" s="27" t="s">
        <v>307</v>
      </c>
      <c r="C90" s="11" t="s">
        <v>596</v>
      </c>
      <c r="D90" s="24" t="s">
        <v>595</v>
      </c>
      <c r="E90" s="6" t="s">
        <v>313</v>
      </c>
      <c r="F90" s="28">
        <v>26000</v>
      </c>
      <c r="H90" s="18"/>
    </row>
    <row r="91" spans="1:8" ht="36.75" x14ac:dyDescent="0.25">
      <c r="A91" s="5" t="s">
        <v>308</v>
      </c>
      <c r="B91" s="27" t="s">
        <v>309</v>
      </c>
      <c r="C91" s="11" t="s">
        <v>598</v>
      </c>
      <c r="D91" s="24" t="s">
        <v>597</v>
      </c>
      <c r="E91" s="6" t="s">
        <v>314</v>
      </c>
      <c r="F91" s="28">
        <v>16800</v>
      </c>
      <c r="H91" s="18"/>
    </row>
    <row r="92" spans="1:8" ht="36.75" x14ac:dyDescent="0.25">
      <c r="A92" s="5" t="s">
        <v>311</v>
      </c>
      <c r="B92" s="27" t="s">
        <v>663</v>
      </c>
      <c r="C92" s="11" t="s">
        <v>600</v>
      </c>
      <c r="D92" s="24" t="s">
        <v>599</v>
      </c>
      <c r="E92" s="6" t="s">
        <v>315</v>
      </c>
      <c r="F92" s="28">
        <v>200000</v>
      </c>
      <c r="H92" s="18"/>
    </row>
    <row r="93" spans="1:8" ht="36.75" x14ac:dyDescent="0.25">
      <c r="A93" s="5" t="s">
        <v>316</v>
      </c>
      <c r="B93" s="27" t="s">
        <v>317</v>
      </c>
      <c r="C93" s="11" t="s">
        <v>511</v>
      </c>
      <c r="D93" s="24" t="s">
        <v>601</v>
      </c>
      <c r="E93" s="6" t="s">
        <v>325</v>
      </c>
      <c r="F93" s="28">
        <v>118000</v>
      </c>
      <c r="H93" s="18"/>
    </row>
    <row r="94" spans="1:8" ht="36.75" x14ac:dyDescent="0.25">
      <c r="A94" s="5" t="s">
        <v>318</v>
      </c>
      <c r="B94" s="27" t="s">
        <v>8</v>
      </c>
      <c r="C94" s="11" t="s">
        <v>603</v>
      </c>
      <c r="D94" s="24" t="s">
        <v>602</v>
      </c>
      <c r="E94" s="6" t="s">
        <v>326</v>
      </c>
      <c r="F94" s="28">
        <v>88500</v>
      </c>
      <c r="H94" s="18"/>
    </row>
    <row r="95" spans="1:8" ht="24.75" x14ac:dyDescent="0.25">
      <c r="A95" s="5" t="s">
        <v>319</v>
      </c>
      <c r="B95" s="27" t="s">
        <v>664</v>
      </c>
      <c r="C95" s="11" t="s">
        <v>605</v>
      </c>
      <c r="D95" s="24" t="s">
        <v>604</v>
      </c>
      <c r="E95" s="6" t="s">
        <v>327</v>
      </c>
      <c r="F95" s="28">
        <v>166970</v>
      </c>
      <c r="H95" s="18"/>
    </row>
    <row r="96" spans="1:8" ht="24.75" x14ac:dyDescent="0.25">
      <c r="A96" s="5" t="s">
        <v>320</v>
      </c>
      <c r="B96" s="27" t="s">
        <v>665</v>
      </c>
      <c r="C96" s="11" t="s">
        <v>606</v>
      </c>
      <c r="D96" s="24" t="s">
        <v>481</v>
      </c>
      <c r="E96" s="6" t="s">
        <v>328</v>
      </c>
      <c r="F96" s="28">
        <v>66080</v>
      </c>
      <c r="H96" s="18"/>
    </row>
    <row r="97" spans="1:8" ht="48.75" x14ac:dyDescent="0.25">
      <c r="A97" s="5" t="s">
        <v>322</v>
      </c>
      <c r="B97" s="27" t="s">
        <v>666</v>
      </c>
      <c r="C97" s="11" t="s">
        <v>571</v>
      </c>
      <c r="D97" s="24" t="s">
        <v>528</v>
      </c>
      <c r="E97" s="6" t="s">
        <v>324</v>
      </c>
      <c r="F97" s="28">
        <v>295000</v>
      </c>
      <c r="H97" s="18"/>
    </row>
    <row r="98" spans="1:8" ht="60.75" x14ac:dyDescent="0.25">
      <c r="A98" s="5" t="s">
        <v>310</v>
      </c>
      <c r="B98" s="27" t="s">
        <v>84</v>
      </c>
      <c r="C98" s="11" t="s">
        <v>607</v>
      </c>
      <c r="D98" s="24" t="s">
        <v>538</v>
      </c>
      <c r="E98" s="6" t="s">
        <v>329</v>
      </c>
      <c r="F98" s="28">
        <v>17002.349999999999</v>
      </c>
      <c r="H98" s="18"/>
    </row>
    <row r="99" spans="1:8" ht="48.75" x14ac:dyDescent="0.25">
      <c r="A99" s="5" t="s">
        <v>330</v>
      </c>
      <c r="B99" s="27" t="s">
        <v>667</v>
      </c>
      <c r="C99" s="11" t="s">
        <v>609</v>
      </c>
      <c r="D99" s="24" t="s">
        <v>608</v>
      </c>
      <c r="E99" s="6" t="s">
        <v>332</v>
      </c>
      <c r="F99" s="28">
        <v>79913</v>
      </c>
      <c r="H99" s="18"/>
    </row>
    <row r="100" spans="1:8" ht="30" x14ac:dyDescent="0.25">
      <c r="A100" s="5" t="s">
        <v>333</v>
      </c>
      <c r="B100" s="27" t="s">
        <v>29</v>
      </c>
      <c r="C100" s="11" t="s">
        <v>611</v>
      </c>
      <c r="D100" s="24" t="s">
        <v>610</v>
      </c>
      <c r="E100" s="6" t="s">
        <v>361</v>
      </c>
      <c r="F100" s="28">
        <v>203107.5</v>
      </c>
      <c r="H100" s="18"/>
    </row>
    <row r="101" spans="1:8" ht="48.75" x14ac:dyDescent="0.25">
      <c r="A101" s="5" t="s">
        <v>333</v>
      </c>
      <c r="B101" s="27" t="s">
        <v>29</v>
      </c>
      <c r="C101" s="11" t="s">
        <v>613</v>
      </c>
      <c r="D101" s="24" t="s">
        <v>612</v>
      </c>
      <c r="E101" s="6" t="s">
        <v>362</v>
      </c>
      <c r="F101" s="28">
        <v>37382.400000000001</v>
      </c>
      <c r="H101" s="18"/>
    </row>
    <row r="102" spans="1:8" ht="30" x14ac:dyDescent="0.25">
      <c r="A102" s="5" t="s">
        <v>334</v>
      </c>
      <c r="B102" s="27" t="s">
        <v>335</v>
      </c>
      <c r="C102" s="11" t="s">
        <v>615</v>
      </c>
      <c r="D102" s="24" t="s">
        <v>614</v>
      </c>
      <c r="E102" s="6" t="s">
        <v>363</v>
      </c>
      <c r="F102" s="28">
        <v>57702</v>
      </c>
      <c r="H102" s="18"/>
    </row>
    <row r="103" spans="1:8" ht="36.75" x14ac:dyDescent="0.25">
      <c r="A103" s="5" t="s">
        <v>336</v>
      </c>
      <c r="B103" s="27" t="s">
        <v>337</v>
      </c>
      <c r="C103" s="11" t="s">
        <v>616</v>
      </c>
      <c r="D103" s="24" t="s">
        <v>592</v>
      </c>
      <c r="E103" s="6" t="s">
        <v>364</v>
      </c>
      <c r="F103" s="28">
        <v>130154</v>
      </c>
      <c r="H103" s="18"/>
    </row>
    <row r="104" spans="1:8" ht="36.75" x14ac:dyDescent="0.25">
      <c r="A104" s="5" t="s">
        <v>336</v>
      </c>
      <c r="B104" s="27" t="s">
        <v>337</v>
      </c>
      <c r="C104" s="11" t="s">
        <v>618</v>
      </c>
      <c r="D104" s="24" t="s">
        <v>617</v>
      </c>
      <c r="E104" s="6" t="s">
        <v>365</v>
      </c>
      <c r="F104" s="28">
        <v>3540</v>
      </c>
      <c r="H104" s="18"/>
    </row>
    <row r="105" spans="1:8" ht="36.75" x14ac:dyDescent="0.25">
      <c r="A105" s="5" t="s">
        <v>338</v>
      </c>
      <c r="B105" s="27" t="s">
        <v>339</v>
      </c>
      <c r="C105" s="11" t="s">
        <v>619</v>
      </c>
      <c r="D105" s="24" t="s">
        <v>614</v>
      </c>
      <c r="E105" s="6" t="s">
        <v>366</v>
      </c>
      <c r="F105" s="28">
        <v>103958</v>
      </c>
      <c r="H105" s="18"/>
    </row>
    <row r="106" spans="1:8" ht="48.75" x14ac:dyDescent="0.25">
      <c r="A106" s="5" t="s">
        <v>340</v>
      </c>
      <c r="B106" s="27" t="s">
        <v>19</v>
      </c>
      <c r="C106" s="11" t="s">
        <v>620</v>
      </c>
      <c r="D106" s="24" t="s">
        <v>532</v>
      </c>
      <c r="E106" s="6" t="s">
        <v>367</v>
      </c>
      <c r="F106" s="29">
        <v>8378</v>
      </c>
      <c r="H106" s="18"/>
    </row>
    <row r="107" spans="1:8" ht="48.75" x14ac:dyDescent="0.25">
      <c r="A107" s="5" t="s">
        <v>341</v>
      </c>
      <c r="B107" s="27" t="s">
        <v>668</v>
      </c>
      <c r="C107" s="11" t="s">
        <v>622</v>
      </c>
      <c r="D107" s="24" t="s">
        <v>621</v>
      </c>
      <c r="E107" s="6" t="s">
        <v>368</v>
      </c>
      <c r="F107" s="29">
        <v>48506</v>
      </c>
      <c r="H107" s="18"/>
    </row>
    <row r="108" spans="1:8" ht="48.75" x14ac:dyDescent="0.25">
      <c r="A108" s="5" t="s">
        <v>342</v>
      </c>
      <c r="B108" s="27" t="s">
        <v>343</v>
      </c>
      <c r="C108" s="11" t="s">
        <v>623</v>
      </c>
      <c r="D108" s="24" t="s">
        <v>597</v>
      </c>
      <c r="E108" s="6" t="s">
        <v>369</v>
      </c>
      <c r="F108" s="28">
        <v>1008605</v>
      </c>
      <c r="H108" s="18"/>
    </row>
    <row r="109" spans="1:8" ht="48.75" x14ac:dyDescent="0.25">
      <c r="A109" s="5" t="s">
        <v>344</v>
      </c>
      <c r="B109" s="27" t="s">
        <v>669</v>
      </c>
      <c r="C109" s="11" t="s">
        <v>624</v>
      </c>
      <c r="D109" s="24" t="s">
        <v>493</v>
      </c>
      <c r="E109" s="6" t="s">
        <v>370</v>
      </c>
      <c r="F109" s="28">
        <v>120377.7</v>
      </c>
      <c r="H109" s="18"/>
    </row>
    <row r="110" spans="1:8" ht="48.75" x14ac:dyDescent="0.25">
      <c r="A110" s="5" t="s">
        <v>346</v>
      </c>
      <c r="B110" s="27" t="s">
        <v>670</v>
      </c>
      <c r="C110" s="11" t="s">
        <v>625</v>
      </c>
      <c r="D110" s="24" t="s">
        <v>597</v>
      </c>
      <c r="E110" s="6" t="s">
        <v>371</v>
      </c>
      <c r="F110" s="28">
        <v>201780</v>
      </c>
      <c r="H110" s="18"/>
    </row>
    <row r="111" spans="1:8" ht="36.75" x14ac:dyDescent="0.25">
      <c r="A111" s="5" t="s">
        <v>346</v>
      </c>
      <c r="B111" s="27" t="s">
        <v>670</v>
      </c>
      <c r="C111" s="11" t="s">
        <v>626</v>
      </c>
      <c r="D111" s="24" t="s">
        <v>614</v>
      </c>
      <c r="E111" s="6" t="s">
        <v>365</v>
      </c>
      <c r="F111" s="28">
        <v>46728</v>
      </c>
      <c r="H111" s="18"/>
    </row>
    <row r="112" spans="1:8" ht="48.75" x14ac:dyDescent="0.25">
      <c r="A112" s="5" t="s">
        <v>348</v>
      </c>
      <c r="B112" s="27" t="s">
        <v>671</v>
      </c>
      <c r="C112" s="11" t="s">
        <v>628</v>
      </c>
      <c r="D112" s="24" t="s">
        <v>483</v>
      </c>
      <c r="E112" s="6" t="s">
        <v>372</v>
      </c>
      <c r="F112" s="28">
        <v>202665</v>
      </c>
      <c r="H112" s="18"/>
    </row>
    <row r="113" spans="1:8" ht="24.75" x14ac:dyDescent="0.25">
      <c r="A113" s="5" t="s">
        <v>349</v>
      </c>
      <c r="B113" s="27" t="s">
        <v>672</v>
      </c>
      <c r="C113" s="11" t="s">
        <v>627</v>
      </c>
      <c r="D113" s="24" t="s">
        <v>534</v>
      </c>
      <c r="E113" s="6" t="s">
        <v>373</v>
      </c>
      <c r="F113" s="28">
        <v>49807.8</v>
      </c>
      <c r="H113" s="18"/>
    </row>
    <row r="114" spans="1:8" ht="60.75" x14ac:dyDescent="0.25">
      <c r="A114" s="5" t="s">
        <v>349</v>
      </c>
      <c r="B114" s="27" t="s">
        <v>672</v>
      </c>
      <c r="C114" s="11" t="s">
        <v>629</v>
      </c>
      <c r="D114" s="24" t="s">
        <v>534</v>
      </c>
      <c r="E114" s="6" t="s">
        <v>374</v>
      </c>
      <c r="F114" s="28">
        <v>63130</v>
      </c>
      <c r="H114" s="18"/>
    </row>
    <row r="115" spans="1:8" ht="72.75" x14ac:dyDescent="0.25">
      <c r="A115" s="5" t="s">
        <v>349</v>
      </c>
      <c r="B115" s="27" t="s">
        <v>672</v>
      </c>
      <c r="C115" s="11" t="s">
        <v>705</v>
      </c>
      <c r="D115" s="24" t="s">
        <v>534</v>
      </c>
      <c r="E115" s="6" t="s">
        <v>375</v>
      </c>
      <c r="F115" s="28">
        <v>654050.4</v>
      </c>
      <c r="H115" s="18"/>
    </row>
    <row r="116" spans="1:8" ht="72.75" x14ac:dyDescent="0.25">
      <c r="A116" s="5" t="s">
        <v>350</v>
      </c>
      <c r="B116" s="27" t="s">
        <v>673</v>
      </c>
      <c r="C116" s="11" t="s">
        <v>511</v>
      </c>
      <c r="D116" s="24" t="s">
        <v>497</v>
      </c>
      <c r="E116" s="6" t="s">
        <v>376</v>
      </c>
      <c r="F116" s="28">
        <v>202665</v>
      </c>
      <c r="H116" s="18"/>
    </row>
    <row r="117" spans="1:8" ht="24.75" x14ac:dyDescent="0.25">
      <c r="A117" s="5" t="s">
        <v>352</v>
      </c>
      <c r="B117" s="27" t="s">
        <v>674</v>
      </c>
      <c r="C117" s="11" t="s">
        <v>707</v>
      </c>
      <c r="D117" s="24" t="s">
        <v>706</v>
      </c>
      <c r="E117" s="6" t="s">
        <v>377</v>
      </c>
      <c r="F117" s="28">
        <v>14579.11</v>
      </c>
      <c r="H117" s="18"/>
    </row>
    <row r="118" spans="1:8" ht="48.75" x14ac:dyDescent="0.25">
      <c r="A118" s="5" t="s">
        <v>354</v>
      </c>
      <c r="B118" s="27" t="s">
        <v>675</v>
      </c>
      <c r="C118" s="11" t="s">
        <v>708</v>
      </c>
      <c r="D118" s="24" t="s">
        <v>538</v>
      </c>
      <c r="E118" s="6" t="s">
        <v>378</v>
      </c>
      <c r="F118" s="28">
        <v>1041999</v>
      </c>
      <c r="H118" s="18"/>
    </row>
    <row r="119" spans="1:8" ht="48.75" x14ac:dyDescent="0.25">
      <c r="A119" s="5" t="s">
        <v>356</v>
      </c>
      <c r="B119" s="27" t="s">
        <v>676</v>
      </c>
      <c r="C119" s="11" t="s">
        <v>500</v>
      </c>
      <c r="D119" s="24" t="s">
        <v>585</v>
      </c>
      <c r="E119" s="6" t="s">
        <v>379</v>
      </c>
      <c r="F119" s="28">
        <v>875378.28</v>
      </c>
      <c r="H119" s="18"/>
    </row>
    <row r="120" spans="1:8" ht="36.75" x14ac:dyDescent="0.25">
      <c r="A120" s="5" t="s">
        <v>358</v>
      </c>
      <c r="B120" s="27" t="s">
        <v>677</v>
      </c>
      <c r="C120" s="11" t="s">
        <v>709</v>
      </c>
      <c r="D120" s="24" t="s">
        <v>477</v>
      </c>
      <c r="E120" s="6" t="s">
        <v>380</v>
      </c>
      <c r="F120" s="28">
        <v>143370</v>
      </c>
      <c r="H120" s="18"/>
    </row>
    <row r="121" spans="1:8" ht="48.75" x14ac:dyDescent="0.25">
      <c r="A121" s="5" t="s">
        <v>358</v>
      </c>
      <c r="B121" s="27" t="s">
        <v>677</v>
      </c>
      <c r="C121" s="11" t="s">
        <v>710</v>
      </c>
      <c r="D121" s="24" t="s">
        <v>477</v>
      </c>
      <c r="E121" s="6" t="s">
        <v>381</v>
      </c>
      <c r="F121" s="28">
        <v>143665</v>
      </c>
      <c r="H121" s="18"/>
    </row>
    <row r="122" spans="1:8" ht="36.75" x14ac:dyDescent="0.25">
      <c r="A122" s="5" t="s">
        <v>360</v>
      </c>
      <c r="B122" s="27" t="s">
        <v>678</v>
      </c>
      <c r="C122" s="11" t="s">
        <v>711</v>
      </c>
      <c r="D122" s="24" t="s">
        <v>585</v>
      </c>
      <c r="E122" s="6" t="s">
        <v>382</v>
      </c>
      <c r="F122" s="28">
        <v>20650</v>
      </c>
      <c r="H122" s="18"/>
    </row>
    <row r="123" spans="1:8" ht="48" customHeight="1" x14ac:dyDescent="0.25">
      <c r="A123" s="5" t="s">
        <v>360</v>
      </c>
      <c r="B123" s="27" t="s">
        <v>678</v>
      </c>
      <c r="C123" s="11" t="s">
        <v>575</v>
      </c>
      <c r="D123" s="24" t="s">
        <v>585</v>
      </c>
      <c r="E123" s="6" t="s">
        <v>383</v>
      </c>
      <c r="F123" s="28">
        <v>205000</v>
      </c>
      <c r="H123" s="18"/>
    </row>
    <row r="124" spans="1:8" x14ac:dyDescent="0.25">
      <c r="A124" s="5" t="s">
        <v>384</v>
      </c>
      <c r="B124" s="27" t="s">
        <v>679</v>
      </c>
      <c r="C124" s="11" t="s">
        <v>713</v>
      </c>
      <c r="D124" s="24" t="s">
        <v>712</v>
      </c>
      <c r="E124" s="6" t="s">
        <v>767</v>
      </c>
      <c r="F124" s="29">
        <v>197677.51</v>
      </c>
      <c r="H124" s="18"/>
    </row>
    <row r="125" spans="1:8" x14ac:dyDescent="0.25">
      <c r="A125" s="5" t="s">
        <v>386</v>
      </c>
      <c r="B125" s="27" t="s">
        <v>680</v>
      </c>
      <c r="C125" s="11" t="s">
        <v>714</v>
      </c>
      <c r="D125" s="24" t="s">
        <v>712</v>
      </c>
      <c r="E125" s="6" t="s">
        <v>768</v>
      </c>
      <c r="F125" s="28">
        <v>185913.4</v>
      </c>
      <c r="H125" s="18"/>
    </row>
    <row r="126" spans="1:8" ht="36.75" x14ac:dyDescent="0.25">
      <c r="A126" s="5" t="s">
        <v>387</v>
      </c>
      <c r="B126" s="27" t="s">
        <v>681</v>
      </c>
      <c r="C126" s="11" t="s">
        <v>715</v>
      </c>
      <c r="D126" s="24" t="s">
        <v>466</v>
      </c>
      <c r="E126" s="6" t="s">
        <v>769</v>
      </c>
      <c r="F126" s="28">
        <v>106990</v>
      </c>
      <c r="H126" s="18"/>
    </row>
    <row r="127" spans="1:8" x14ac:dyDescent="0.25">
      <c r="A127" s="5" t="s">
        <v>389</v>
      </c>
      <c r="B127" s="27" t="s">
        <v>682</v>
      </c>
      <c r="C127" s="11" t="s">
        <v>716</v>
      </c>
      <c r="D127" s="24" t="s">
        <v>574</v>
      </c>
      <c r="E127" s="6" t="s">
        <v>770</v>
      </c>
      <c r="F127" s="28">
        <v>187980.95</v>
      </c>
      <c r="H127" s="18"/>
    </row>
    <row r="128" spans="1:8" x14ac:dyDescent="0.25">
      <c r="A128" s="5" t="s">
        <v>391</v>
      </c>
      <c r="B128" s="27" t="s">
        <v>683</v>
      </c>
      <c r="C128" s="11" t="s">
        <v>717</v>
      </c>
      <c r="D128" s="24" t="s">
        <v>506</v>
      </c>
      <c r="E128" s="6" t="s">
        <v>392</v>
      </c>
      <c r="F128" s="28">
        <v>108750</v>
      </c>
      <c r="H128" s="18"/>
    </row>
    <row r="129" spans="1:8" ht="30" x14ac:dyDescent="0.25">
      <c r="A129" s="5" t="s">
        <v>393</v>
      </c>
      <c r="B129" s="27" t="s">
        <v>684</v>
      </c>
      <c r="C129" s="11" t="s">
        <v>718</v>
      </c>
      <c r="D129" s="24" t="s">
        <v>720</v>
      </c>
      <c r="E129" s="6" t="s">
        <v>397</v>
      </c>
      <c r="F129" s="28">
        <v>16765</v>
      </c>
      <c r="H129" s="18"/>
    </row>
    <row r="130" spans="1:8" ht="30" x14ac:dyDescent="0.25">
      <c r="A130" s="5" t="s">
        <v>393</v>
      </c>
      <c r="B130" s="27" t="s">
        <v>684</v>
      </c>
      <c r="C130" s="11" t="s">
        <v>719</v>
      </c>
      <c r="D130" s="24" t="s">
        <v>721</v>
      </c>
      <c r="E130" s="6" t="s">
        <v>397</v>
      </c>
      <c r="F130" s="28">
        <v>22003</v>
      </c>
      <c r="H130" s="18"/>
    </row>
    <row r="131" spans="1:8" ht="24.75" x14ac:dyDescent="0.25">
      <c r="A131" s="5" t="s">
        <v>394</v>
      </c>
      <c r="B131" s="27" t="s">
        <v>685</v>
      </c>
      <c r="C131" s="11" t="s">
        <v>722</v>
      </c>
      <c r="D131" s="24" t="s">
        <v>725</v>
      </c>
      <c r="E131" s="6" t="s">
        <v>398</v>
      </c>
      <c r="F131" s="28">
        <v>5015</v>
      </c>
      <c r="H131" s="18"/>
    </row>
    <row r="132" spans="1:8" ht="24.75" x14ac:dyDescent="0.25">
      <c r="A132" s="5" t="s">
        <v>394</v>
      </c>
      <c r="B132" s="27" t="s">
        <v>685</v>
      </c>
      <c r="C132" s="11" t="s">
        <v>723</v>
      </c>
      <c r="D132" s="24" t="s">
        <v>491</v>
      </c>
      <c r="E132" s="6" t="s">
        <v>398</v>
      </c>
      <c r="F132" s="28">
        <v>4484</v>
      </c>
      <c r="H132" s="18"/>
    </row>
    <row r="133" spans="1:8" ht="24.75" x14ac:dyDescent="0.25">
      <c r="A133" s="5" t="s">
        <v>394</v>
      </c>
      <c r="B133" s="27" t="s">
        <v>685</v>
      </c>
      <c r="C133" s="11" t="s">
        <v>724</v>
      </c>
      <c r="D133" s="24" t="s">
        <v>491</v>
      </c>
      <c r="E133" s="6" t="s">
        <v>398</v>
      </c>
      <c r="F133" s="28">
        <v>4130</v>
      </c>
      <c r="H133" s="18"/>
    </row>
    <row r="134" spans="1:8" ht="25.5" customHeight="1" x14ac:dyDescent="0.25">
      <c r="A134" s="5" t="s">
        <v>395</v>
      </c>
      <c r="B134" s="27" t="s">
        <v>686</v>
      </c>
      <c r="C134" s="11" t="s">
        <v>726</v>
      </c>
      <c r="D134" s="24" t="s">
        <v>706</v>
      </c>
      <c r="E134" s="6" t="s">
        <v>399</v>
      </c>
      <c r="F134" s="28">
        <v>63838</v>
      </c>
      <c r="H134" s="18"/>
    </row>
    <row r="135" spans="1:8" ht="24.75" x14ac:dyDescent="0.25">
      <c r="A135" s="5" t="s">
        <v>400</v>
      </c>
      <c r="B135" s="27" t="s">
        <v>687</v>
      </c>
      <c r="C135" s="11" t="s">
        <v>728</v>
      </c>
      <c r="D135" s="24" t="s">
        <v>727</v>
      </c>
      <c r="E135" s="6" t="s">
        <v>771</v>
      </c>
      <c r="F135" s="28">
        <v>49241.2</v>
      </c>
      <c r="H135" s="18"/>
    </row>
    <row r="136" spans="1:8" ht="48.75" x14ac:dyDescent="0.25">
      <c r="A136" s="5" t="s">
        <v>401</v>
      </c>
      <c r="B136" s="27" t="s">
        <v>688</v>
      </c>
      <c r="C136" s="11" t="s">
        <v>730</v>
      </c>
      <c r="D136" s="24" t="s">
        <v>729</v>
      </c>
      <c r="E136" s="6" t="s">
        <v>404</v>
      </c>
      <c r="F136" s="28">
        <v>142780</v>
      </c>
      <c r="H136" s="18"/>
    </row>
    <row r="137" spans="1:8" ht="48.75" x14ac:dyDescent="0.25">
      <c r="A137" s="5" t="s">
        <v>402</v>
      </c>
      <c r="B137" s="27" t="s">
        <v>689</v>
      </c>
      <c r="C137" s="11" t="s">
        <v>731</v>
      </c>
      <c r="D137" s="24" t="s">
        <v>532</v>
      </c>
      <c r="E137" s="6" t="s">
        <v>405</v>
      </c>
      <c r="F137" s="28">
        <v>41300</v>
      </c>
      <c r="H137" s="18"/>
    </row>
    <row r="138" spans="1:8" ht="24.75" x14ac:dyDescent="0.25">
      <c r="A138" s="19" t="s">
        <v>192</v>
      </c>
      <c r="B138" s="27" t="s">
        <v>637</v>
      </c>
      <c r="C138" s="11" t="s">
        <v>732</v>
      </c>
      <c r="D138" s="23" t="s">
        <v>548</v>
      </c>
      <c r="E138" s="6" t="s">
        <v>406</v>
      </c>
      <c r="F138" s="30">
        <v>29205</v>
      </c>
      <c r="H138" s="18"/>
    </row>
    <row r="139" spans="1:8" ht="24.75" x14ac:dyDescent="0.25">
      <c r="A139" s="5" t="s">
        <v>407</v>
      </c>
      <c r="B139" s="27" t="s">
        <v>408</v>
      </c>
      <c r="C139" s="11" t="s">
        <v>733</v>
      </c>
      <c r="D139" s="24" t="s">
        <v>729</v>
      </c>
      <c r="E139" s="6" t="s">
        <v>412</v>
      </c>
      <c r="F139" s="30">
        <v>19999.82</v>
      </c>
      <c r="H139" s="18"/>
    </row>
    <row r="140" spans="1:8" ht="45" x14ac:dyDescent="0.25">
      <c r="A140" s="5" t="s">
        <v>409</v>
      </c>
      <c r="B140" s="27" t="s">
        <v>690</v>
      </c>
      <c r="C140" s="11" t="s">
        <v>734</v>
      </c>
      <c r="D140" s="24" t="s">
        <v>483</v>
      </c>
      <c r="E140" s="6" t="s">
        <v>411</v>
      </c>
      <c r="F140" s="28">
        <v>95928.81</v>
      </c>
      <c r="H140" s="18"/>
    </row>
    <row r="141" spans="1:8" x14ac:dyDescent="0.25">
      <c r="A141" s="5" t="s">
        <v>413</v>
      </c>
      <c r="B141" s="27" t="s">
        <v>691</v>
      </c>
      <c r="C141" s="11" t="s">
        <v>735</v>
      </c>
      <c r="D141" s="24" t="s">
        <v>608</v>
      </c>
      <c r="E141" s="5" t="s">
        <v>417</v>
      </c>
      <c r="F141" s="28">
        <v>158002.29999999999</v>
      </c>
      <c r="H141" s="18"/>
    </row>
    <row r="142" spans="1:8" ht="30" x14ac:dyDescent="0.25">
      <c r="A142" s="5" t="s">
        <v>415</v>
      </c>
      <c r="B142" s="27" t="s">
        <v>416</v>
      </c>
      <c r="C142" s="11" t="s">
        <v>736</v>
      </c>
      <c r="D142" s="24" t="s">
        <v>532</v>
      </c>
      <c r="E142" s="5" t="s">
        <v>417</v>
      </c>
      <c r="F142" s="28">
        <v>116987.8</v>
      </c>
      <c r="H142" s="18"/>
    </row>
    <row r="143" spans="1:8" ht="24.75" x14ac:dyDescent="0.25">
      <c r="A143" s="5" t="s">
        <v>418</v>
      </c>
      <c r="B143" s="27" t="s">
        <v>419</v>
      </c>
      <c r="C143" s="11" t="s">
        <v>737</v>
      </c>
      <c r="D143" s="24" t="s">
        <v>499</v>
      </c>
      <c r="E143" s="6" t="s">
        <v>420</v>
      </c>
      <c r="F143" s="28">
        <v>240880.42</v>
      </c>
      <c r="H143" s="18"/>
    </row>
    <row r="144" spans="1:8" ht="30" x14ac:dyDescent="0.25">
      <c r="A144" s="5" t="s">
        <v>421</v>
      </c>
      <c r="B144" s="27" t="s">
        <v>692</v>
      </c>
      <c r="C144" s="11" t="s">
        <v>738</v>
      </c>
      <c r="D144" s="24" t="s">
        <v>569</v>
      </c>
      <c r="E144" s="6" t="s">
        <v>772</v>
      </c>
      <c r="F144" s="28">
        <v>300000</v>
      </c>
      <c r="H144" s="18"/>
    </row>
    <row r="145" spans="1:8" ht="24.75" x14ac:dyDescent="0.25">
      <c r="A145" s="5" t="s">
        <v>423</v>
      </c>
      <c r="B145" s="27" t="s">
        <v>693</v>
      </c>
      <c r="C145" s="11" t="s">
        <v>739</v>
      </c>
      <c r="D145" s="24" t="s">
        <v>721</v>
      </c>
      <c r="E145" s="6" t="s">
        <v>773</v>
      </c>
      <c r="F145" s="28">
        <v>18530.400000000001</v>
      </c>
      <c r="H145" s="18"/>
    </row>
    <row r="146" spans="1:8" ht="24.75" x14ac:dyDescent="0.25">
      <c r="A146" s="5" t="s">
        <v>423</v>
      </c>
      <c r="B146" s="27" t="s">
        <v>693</v>
      </c>
      <c r="C146" s="11" t="s">
        <v>740</v>
      </c>
      <c r="D146" s="24" t="s">
        <v>721</v>
      </c>
      <c r="E146" s="6" t="s">
        <v>773</v>
      </c>
      <c r="F146" s="28">
        <v>31325.200000000001</v>
      </c>
      <c r="H146" s="18"/>
    </row>
    <row r="147" spans="1:8" ht="24.75" x14ac:dyDescent="0.25">
      <c r="A147" s="5" t="s">
        <v>423</v>
      </c>
      <c r="B147" s="27" t="s">
        <v>693</v>
      </c>
      <c r="C147" s="11" t="s">
        <v>741</v>
      </c>
      <c r="D147" s="24" t="s">
        <v>567</v>
      </c>
      <c r="E147" s="6" t="s">
        <v>773</v>
      </c>
      <c r="F147" s="28">
        <v>620000</v>
      </c>
      <c r="H147" s="18"/>
    </row>
    <row r="148" spans="1:8" ht="30" x14ac:dyDescent="0.25">
      <c r="A148" s="5" t="s">
        <v>424</v>
      </c>
      <c r="B148" s="27" t="s">
        <v>425</v>
      </c>
      <c r="C148" s="11" t="s">
        <v>743</v>
      </c>
      <c r="D148" s="24" t="s">
        <v>742</v>
      </c>
      <c r="E148" s="6" t="s">
        <v>774</v>
      </c>
      <c r="F148" s="28">
        <v>668000</v>
      </c>
      <c r="H148" s="18"/>
    </row>
    <row r="149" spans="1:8" ht="30" x14ac:dyDescent="0.25">
      <c r="A149" s="5" t="s">
        <v>424</v>
      </c>
      <c r="B149" s="27" t="s">
        <v>425</v>
      </c>
      <c r="C149" s="11" t="s">
        <v>745</v>
      </c>
      <c r="D149" s="24" t="s">
        <v>744</v>
      </c>
      <c r="E149" s="6" t="s">
        <v>774</v>
      </c>
      <c r="F149" s="28">
        <v>668000</v>
      </c>
      <c r="H149" s="18"/>
    </row>
    <row r="150" spans="1:8" ht="36.75" x14ac:dyDescent="0.25">
      <c r="A150" s="5" t="s">
        <v>426</v>
      </c>
      <c r="B150" s="27" t="s">
        <v>694</v>
      </c>
      <c r="C150" s="11" t="s">
        <v>746</v>
      </c>
      <c r="D150" s="24" t="s">
        <v>601</v>
      </c>
      <c r="E150" s="6" t="s">
        <v>775</v>
      </c>
      <c r="F150" s="28">
        <v>20166.2</v>
      </c>
      <c r="H150" s="18"/>
    </row>
    <row r="151" spans="1:8" ht="36.75" x14ac:dyDescent="0.25">
      <c r="A151" s="5" t="s">
        <v>428</v>
      </c>
      <c r="B151" s="27" t="s">
        <v>695</v>
      </c>
      <c r="C151" s="11" t="s">
        <v>747</v>
      </c>
      <c r="D151" s="24" t="s">
        <v>621</v>
      </c>
      <c r="E151" s="6" t="s">
        <v>775</v>
      </c>
      <c r="F151" s="28">
        <v>5475.2</v>
      </c>
      <c r="H151" s="18"/>
    </row>
    <row r="152" spans="1:8" ht="36.75" x14ac:dyDescent="0.25">
      <c r="A152" s="5" t="s">
        <v>430</v>
      </c>
      <c r="B152" s="27" t="s">
        <v>696</v>
      </c>
      <c r="C152" s="11" t="s">
        <v>749</v>
      </c>
      <c r="D152" s="24" t="s">
        <v>748</v>
      </c>
      <c r="E152" s="6" t="s">
        <v>775</v>
      </c>
      <c r="F152" s="28">
        <v>6372</v>
      </c>
      <c r="H152" s="18"/>
    </row>
    <row r="153" spans="1:8" ht="36.75" x14ac:dyDescent="0.25">
      <c r="A153" s="5" t="s">
        <v>433</v>
      </c>
      <c r="B153" s="27" t="s">
        <v>697</v>
      </c>
      <c r="C153" s="11" t="s">
        <v>577</v>
      </c>
      <c r="D153" s="24" t="s">
        <v>750</v>
      </c>
      <c r="E153" s="6" t="s">
        <v>776</v>
      </c>
      <c r="F153" s="28">
        <v>107748.35</v>
      </c>
      <c r="H153" s="18"/>
    </row>
    <row r="154" spans="1:8" ht="48.75" x14ac:dyDescent="0.25">
      <c r="A154" s="5" t="s">
        <v>435</v>
      </c>
      <c r="B154" s="27" t="s">
        <v>698</v>
      </c>
      <c r="C154" s="11" t="s">
        <v>628</v>
      </c>
      <c r="D154" s="24" t="s">
        <v>534</v>
      </c>
      <c r="E154" s="6" t="s">
        <v>437</v>
      </c>
      <c r="F154" s="28">
        <v>200616.52</v>
      </c>
      <c r="H154" s="18"/>
    </row>
    <row r="155" spans="1:8" ht="36.75" x14ac:dyDescent="0.25">
      <c r="A155" s="5" t="s">
        <v>438</v>
      </c>
      <c r="B155" s="27" t="s">
        <v>121</v>
      </c>
      <c r="C155" s="11" t="s">
        <v>752</v>
      </c>
      <c r="D155" s="24" t="s">
        <v>751</v>
      </c>
      <c r="E155" s="6" t="s">
        <v>439</v>
      </c>
      <c r="F155" s="28">
        <v>90494.2</v>
      </c>
      <c r="H155" s="18"/>
    </row>
    <row r="156" spans="1:8" ht="36.75" x14ac:dyDescent="0.25">
      <c r="A156" s="5" t="s">
        <v>440</v>
      </c>
      <c r="B156" s="27" t="s">
        <v>699</v>
      </c>
      <c r="C156" s="11" t="s">
        <v>753</v>
      </c>
      <c r="D156" s="24" t="s">
        <v>601</v>
      </c>
      <c r="E156" s="6" t="s">
        <v>432</v>
      </c>
      <c r="F156" s="28">
        <v>20945</v>
      </c>
      <c r="H156" s="18"/>
    </row>
    <row r="157" spans="1:8" ht="24.75" x14ac:dyDescent="0.25">
      <c r="A157" s="5" t="s">
        <v>442</v>
      </c>
      <c r="B157" s="27" t="s">
        <v>700</v>
      </c>
      <c r="C157" s="11" t="s">
        <v>754</v>
      </c>
      <c r="D157" s="24" t="s">
        <v>516</v>
      </c>
      <c r="E157" s="6" t="s">
        <v>451</v>
      </c>
      <c r="F157" s="28">
        <v>202879.76</v>
      </c>
      <c r="H157" s="18"/>
    </row>
    <row r="158" spans="1:8" x14ac:dyDescent="0.25">
      <c r="A158" s="5" t="s">
        <v>444</v>
      </c>
      <c r="B158" s="27" t="s">
        <v>445</v>
      </c>
      <c r="C158" s="11" t="s">
        <v>755</v>
      </c>
      <c r="D158" s="24" t="s">
        <v>485</v>
      </c>
      <c r="E158" s="6" t="s">
        <v>446</v>
      </c>
      <c r="F158" s="28">
        <v>112195.22</v>
      </c>
      <c r="H158" s="18"/>
    </row>
    <row r="159" spans="1:8" x14ac:dyDescent="0.25">
      <c r="A159" s="5" t="s">
        <v>447</v>
      </c>
      <c r="B159" s="27" t="s">
        <v>701</v>
      </c>
      <c r="C159" s="11" t="s">
        <v>757</v>
      </c>
      <c r="D159" s="24" t="s">
        <v>485</v>
      </c>
      <c r="E159" s="6" t="s">
        <v>452</v>
      </c>
      <c r="F159" s="28">
        <v>79203.960000000006</v>
      </c>
      <c r="H159" s="18"/>
    </row>
    <row r="160" spans="1:8" x14ac:dyDescent="0.25">
      <c r="A160" s="5" t="s">
        <v>447</v>
      </c>
      <c r="B160" s="27" t="s">
        <v>701</v>
      </c>
      <c r="C160" s="11" t="s">
        <v>756</v>
      </c>
      <c r="D160" s="24" t="s">
        <v>502</v>
      </c>
      <c r="E160" s="6" t="s">
        <v>777</v>
      </c>
      <c r="F160" s="28">
        <v>102725.12</v>
      </c>
      <c r="H160" s="18"/>
    </row>
    <row r="161" spans="1:8" x14ac:dyDescent="0.25">
      <c r="A161" s="5" t="s">
        <v>449</v>
      </c>
      <c r="B161" s="27" t="s">
        <v>450</v>
      </c>
      <c r="C161" s="11" t="s">
        <v>759</v>
      </c>
      <c r="D161" s="24" t="s">
        <v>758</v>
      </c>
      <c r="E161" s="6" t="s">
        <v>453</v>
      </c>
      <c r="F161" s="28">
        <v>73265.259999999995</v>
      </c>
      <c r="H161" s="18"/>
    </row>
    <row r="162" spans="1:8" x14ac:dyDescent="0.25">
      <c r="A162" s="5" t="s">
        <v>454</v>
      </c>
      <c r="B162" s="27" t="s">
        <v>702</v>
      </c>
      <c r="C162" s="11" t="s">
        <v>761</v>
      </c>
      <c r="D162" s="24" t="s">
        <v>760</v>
      </c>
      <c r="E162" s="5" t="s">
        <v>778</v>
      </c>
      <c r="F162" s="28">
        <v>51544.88</v>
      </c>
      <c r="H162" s="18"/>
    </row>
    <row r="163" spans="1:8" ht="24.75" x14ac:dyDescent="0.25">
      <c r="A163" s="5" t="s">
        <v>456</v>
      </c>
      <c r="B163" s="27" t="s">
        <v>703</v>
      </c>
      <c r="C163" s="11" t="s">
        <v>763</v>
      </c>
      <c r="D163" s="24" t="s">
        <v>762</v>
      </c>
      <c r="E163" s="6" t="s">
        <v>459</v>
      </c>
      <c r="F163" s="28">
        <v>354046.56</v>
      </c>
      <c r="H163" s="18"/>
    </row>
    <row r="164" spans="1:8" ht="30" x14ac:dyDescent="0.25">
      <c r="A164" s="5" t="s">
        <v>457</v>
      </c>
      <c r="B164" s="27" t="s">
        <v>704</v>
      </c>
      <c r="C164" s="11" t="s">
        <v>511</v>
      </c>
      <c r="D164" s="24" t="s">
        <v>748</v>
      </c>
      <c r="E164" s="6" t="s">
        <v>458</v>
      </c>
      <c r="F164" s="28">
        <v>337231.8</v>
      </c>
      <c r="H164" s="18"/>
    </row>
    <row r="165" spans="1:8" ht="17.25" x14ac:dyDescent="0.4">
      <c r="F165" s="31">
        <f>SUM(F6:F164)</f>
        <v>30299556.23</v>
      </c>
      <c r="G165" s="10" t="s">
        <v>764</v>
      </c>
    </row>
    <row r="166" spans="1:8" x14ac:dyDescent="0.25">
      <c r="F166" s="32"/>
    </row>
  </sheetData>
  <mergeCells count="4">
    <mergeCell ref="A1:F1"/>
    <mergeCell ref="A2:F2"/>
    <mergeCell ref="A3:F3"/>
    <mergeCell ref="A4:F4"/>
  </mergeCells>
  <phoneticPr fontId="7" type="noConversion"/>
  <pageMargins left="0.70866141732283472" right="0.27559055118110237" top="0.15748031496062992" bottom="1.0629921259842521" header="0.19685039370078741" footer="0.31496062992125984"/>
  <pageSetup scale="70" fitToHeight="0" orientation="portrait" r:id="rId1"/>
  <headerFooter>
    <oddFooter>&amp;LPREPARADO POR
IVELISSE VARGAS S.
CONTADORA
&amp;Ppag,&amp;[Pág,7&amp;CREVISADO POR
RAIZA ROBLES N.
ENC, CONTABILIDAD&amp;RAUTORIZADO POR
FELIX RAMIREZ</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78E59-8592-46C3-9474-57CFAFD6C686}">
  <dimension ref="A1:I157"/>
  <sheetViews>
    <sheetView topLeftCell="B150" workbookViewId="0">
      <selection activeCell="I2" sqref="I2:I157"/>
    </sheetView>
  </sheetViews>
  <sheetFormatPr baseColWidth="10" defaultRowHeight="15" x14ac:dyDescent="0.25"/>
  <cols>
    <col min="1" max="1" width="10.140625" style="13" customWidth="1"/>
    <col min="2" max="2" width="22.140625" style="12" customWidth="1"/>
    <col min="3" max="3" width="23.5703125" style="12" customWidth="1"/>
    <col min="4" max="4" width="11.42578125" style="12"/>
    <col min="6" max="6" width="34.5703125" customWidth="1"/>
    <col min="9" max="9" width="64.140625" customWidth="1"/>
  </cols>
  <sheetData>
    <row r="1" spans="1:9" x14ac:dyDescent="0.25">
      <c r="A1" s="16" t="s">
        <v>20</v>
      </c>
      <c r="B1" s="16" t="s">
        <v>22</v>
      </c>
      <c r="C1" s="16" t="s">
        <v>21</v>
      </c>
      <c r="D1" s="16" t="s">
        <v>3</v>
      </c>
    </row>
    <row r="2" spans="1:9" x14ac:dyDescent="0.25">
      <c r="A2" s="16" t="s">
        <v>39</v>
      </c>
      <c r="B2" s="17"/>
      <c r="C2" s="17"/>
      <c r="F2" s="5" t="s">
        <v>178</v>
      </c>
      <c r="I2" t="str">
        <f>UPPER(F2)</f>
        <v>TRILOGY DOMINICANA, SA</v>
      </c>
    </row>
    <row r="3" spans="1:9" x14ac:dyDescent="0.25">
      <c r="A3" s="16" t="s">
        <v>40</v>
      </c>
      <c r="B3" s="17"/>
      <c r="C3" s="17"/>
      <c r="F3" s="6" t="s">
        <v>178</v>
      </c>
      <c r="I3" t="str">
        <f>UPPER(F3)</f>
        <v>TRILOGY DOMINICANA, SA</v>
      </c>
    </row>
    <row r="4" spans="1:9" x14ac:dyDescent="0.25">
      <c r="A4" s="16" t="s">
        <v>41</v>
      </c>
      <c r="B4" s="17"/>
      <c r="C4" s="17"/>
      <c r="F4" s="6" t="s">
        <v>178</v>
      </c>
      <c r="I4" t="str">
        <f t="shared" ref="I4:I67" si="0">UPPER(F4)</f>
        <v>TRILOGY DOMINICANA, SA</v>
      </c>
    </row>
    <row r="5" spans="1:9" x14ac:dyDescent="0.25">
      <c r="A5" s="16" t="s">
        <v>42</v>
      </c>
      <c r="B5" s="17"/>
      <c r="C5" s="17"/>
      <c r="F5" s="6" t="s">
        <v>178</v>
      </c>
      <c r="I5" t="str">
        <f t="shared" si="0"/>
        <v>TRILOGY DOMINICANA, SA</v>
      </c>
    </row>
    <row r="6" spans="1:9" x14ac:dyDescent="0.25">
      <c r="A6" s="16" t="s">
        <v>43</v>
      </c>
      <c r="B6" s="17"/>
      <c r="C6" s="17"/>
      <c r="F6" s="6" t="s">
        <v>178</v>
      </c>
      <c r="I6" t="str">
        <f t="shared" si="0"/>
        <v>TRILOGY DOMINICANA, SA</v>
      </c>
    </row>
    <row r="7" spans="1:9" x14ac:dyDescent="0.25">
      <c r="A7" s="16" t="s">
        <v>44</v>
      </c>
      <c r="B7" s="17"/>
      <c r="C7" s="17"/>
      <c r="F7" s="5" t="s">
        <v>181</v>
      </c>
      <c r="I7" t="str">
        <f t="shared" si="0"/>
        <v>AYUNTAMIENTO DEL DISTRITO NACIONAL</v>
      </c>
    </row>
    <row r="8" spans="1:9" x14ac:dyDescent="0.25">
      <c r="A8" s="16" t="s">
        <v>45</v>
      </c>
      <c r="B8" s="17"/>
      <c r="C8" s="17"/>
      <c r="F8" s="5" t="s">
        <v>181</v>
      </c>
      <c r="I8" t="str">
        <f t="shared" si="0"/>
        <v>AYUNTAMIENTO DEL DISTRITO NACIONAL</v>
      </c>
    </row>
    <row r="9" spans="1:9" x14ac:dyDescent="0.25">
      <c r="A9" s="16" t="s">
        <v>46</v>
      </c>
      <c r="B9" s="17"/>
      <c r="C9" s="17"/>
      <c r="F9" s="5" t="s">
        <v>149</v>
      </c>
      <c r="I9" t="str">
        <f t="shared" si="0"/>
        <v>EDITORA HOY, SAS</v>
      </c>
    </row>
    <row r="10" spans="1:9" x14ac:dyDescent="0.25">
      <c r="A10" s="16" t="s">
        <v>24</v>
      </c>
      <c r="B10" s="17"/>
      <c r="C10" s="17"/>
      <c r="F10" s="5" t="s">
        <v>184</v>
      </c>
      <c r="I10" t="str">
        <f t="shared" si="0"/>
        <v>GREGORIA DEL ROSARIO ORTIZ THEN</v>
      </c>
    </row>
    <row r="11" spans="1:9" x14ac:dyDescent="0.25">
      <c r="A11" s="16" t="s">
        <v>48</v>
      </c>
      <c r="B11" s="17"/>
      <c r="C11" s="17"/>
      <c r="F11" s="5" t="s">
        <v>152</v>
      </c>
      <c r="I11" t="str">
        <f t="shared" si="0"/>
        <v>TODO COMPUTO, EIRL</v>
      </c>
    </row>
    <row r="12" spans="1:9" x14ac:dyDescent="0.25">
      <c r="A12" s="16" t="s">
        <v>5</v>
      </c>
      <c r="B12" s="17"/>
      <c r="C12" s="17"/>
      <c r="F12" s="5" t="s">
        <v>186</v>
      </c>
      <c r="I12" t="str">
        <f t="shared" si="0"/>
        <v>GL PROMOCIONES, SRL</v>
      </c>
    </row>
    <row r="13" spans="1:9" x14ac:dyDescent="0.25">
      <c r="A13" s="16" t="s">
        <v>50</v>
      </c>
      <c r="B13" s="17"/>
      <c r="C13" s="17"/>
      <c r="F13" s="5" t="s">
        <v>188</v>
      </c>
      <c r="I13" t="str">
        <f t="shared" si="0"/>
        <v>IMPRESORA DURÁN, SRL</v>
      </c>
    </row>
    <row r="14" spans="1:9" x14ac:dyDescent="0.25">
      <c r="A14" s="16" t="s">
        <v>50</v>
      </c>
      <c r="B14" s="17"/>
      <c r="C14" s="17"/>
      <c r="F14" s="5" t="s">
        <v>191</v>
      </c>
      <c r="I14" t="str">
        <f t="shared" si="0"/>
        <v>CROS PUBLICIDAD, SRL</v>
      </c>
    </row>
    <row r="15" spans="1:9" x14ac:dyDescent="0.25">
      <c r="A15" s="16" t="s">
        <v>51</v>
      </c>
      <c r="B15" s="17"/>
      <c r="C15" s="17"/>
      <c r="F15" s="5" t="s">
        <v>193</v>
      </c>
      <c r="I15" t="str">
        <f t="shared" si="0"/>
        <v>IMPRESOS TRES TINTAS, SRL</v>
      </c>
    </row>
    <row r="16" spans="1:9" x14ac:dyDescent="0.25">
      <c r="A16" s="16" t="s">
        <v>52</v>
      </c>
      <c r="B16" s="17"/>
      <c r="C16" s="17"/>
      <c r="F16" s="5" t="s">
        <v>193</v>
      </c>
      <c r="I16" t="str">
        <f t="shared" si="0"/>
        <v>IMPRESOS TRES TINTAS, SRL</v>
      </c>
    </row>
    <row r="17" spans="1:9" x14ac:dyDescent="0.25">
      <c r="A17" s="16" t="s">
        <v>53</v>
      </c>
      <c r="B17" s="17"/>
      <c r="C17" s="17"/>
      <c r="F17" s="5" t="s">
        <v>195</v>
      </c>
      <c r="I17" t="str">
        <f t="shared" si="0"/>
        <v>SKETCHPROM, SRL</v>
      </c>
    </row>
    <row r="18" spans="1:9" x14ac:dyDescent="0.25">
      <c r="A18" s="16" t="s">
        <v>54</v>
      </c>
      <c r="B18" s="17"/>
      <c r="C18" s="17"/>
      <c r="F18" s="5" t="s">
        <v>173</v>
      </c>
      <c r="I18" t="str">
        <f t="shared" si="0"/>
        <v>IMPORTADORA CODEPRO, SRL</v>
      </c>
    </row>
    <row r="19" spans="1:9" x14ac:dyDescent="0.25">
      <c r="A19" s="16" t="s">
        <v>55</v>
      </c>
      <c r="B19" s="17"/>
      <c r="C19" s="17"/>
      <c r="F19" s="5" t="s">
        <v>197</v>
      </c>
      <c r="I19" t="str">
        <f t="shared" si="0"/>
        <v>AP LETREROS &amp; PUBLICIDAD, SRL</v>
      </c>
    </row>
    <row r="20" spans="1:9" x14ac:dyDescent="0.25">
      <c r="A20" s="16" t="s">
        <v>56</v>
      </c>
      <c r="B20" s="17"/>
      <c r="C20" s="17"/>
      <c r="F20" s="5" t="s">
        <v>47</v>
      </c>
      <c r="I20" t="str">
        <f t="shared" si="0"/>
        <v>THARIMZA BUSINESS GROUP, SRL</v>
      </c>
    </row>
    <row r="21" spans="1:9" x14ac:dyDescent="0.25">
      <c r="A21" s="16" t="s">
        <v>57</v>
      </c>
      <c r="B21" s="17"/>
      <c r="C21" s="17"/>
      <c r="F21" s="5" t="s">
        <v>199</v>
      </c>
      <c r="I21" t="str">
        <f t="shared" si="0"/>
        <v>IMPREDOM, SRL</v>
      </c>
    </row>
    <row r="22" spans="1:9" x14ac:dyDescent="0.25">
      <c r="A22" s="16" t="s">
        <v>58</v>
      </c>
      <c r="B22" s="17"/>
      <c r="C22" s="17"/>
      <c r="F22" s="5" t="s">
        <v>4</v>
      </c>
      <c r="I22" t="str">
        <f t="shared" si="0"/>
        <v>GGM COMUNICACIONES INTEGRALES, SRL</v>
      </c>
    </row>
    <row r="23" spans="1:9" x14ac:dyDescent="0.25">
      <c r="A23" s="16" t="s">
        <v>59</v>
      </c>
      <c r="B23" s="17"/>
      <c r="C23" s="17"/>
      <c r="F23" s="5" t="s">
        <v>202</v>
      </c>
      <c r="I23" t="str">
        <f t="shared" si="0"/>
        <v>AKASSOL SOLUCIONES, SRL</v>
      </c>
    </row>
    <row r="24" spans="1:9" x14ac:dyDescent="0.25">
      <c r="A24" s="16" t="s">
        <v>60</v>
      </c>
      <c r="B24" s="17"/>
      <c r="C24" s="17"/>
      <c r="F24" s="5" t="s">
        <v>204</v>
      </c>
      <c r="I24" t="str">
        <f t="shared" si="0"/>
        <v>CP INVESTMENTS, SRL</v>
      </c>
    </row>
    <row r="25" spans="1:9" x14ac:dyDescent="0.25">
      <c r="A25" s="16" t="s">
        <v>17</v>
      </c>
      <c r="B25" s="17"/>
      <c r="C25" s="17"/>
      <c r="F25" s="5" t="s">
        <v>124</v>
      </c>
      <c r="I25" t="str">
        <f t="shared" si="0"/>
        <v>MINISTERIO DE LA MUJER</v>
      </c>
    </row>
    <row r="26" spans="1:9" x14ac:dyDescent="0.25">
      <c r="A26" s="16" t="s">
        <v>16</v>
      </c>
      <c r="B26" s="17"/>
      <c r="C26" s="17"/>
      <c r="F26" s="5" t="s">
        <v>49</v>
      </c>
      <c r="I26" t="str">
        <f t="shared" si="0"/>
        <v>OFICINA DE COORDINACION PRESIDENCIAL</v>
      </c>
    </row>
    <row r="27" spans="1:9" x14ac:dyDescent="0.25">
      <c r="A27" s="16" t="s">
        <v>25</v>
      </c>
      <c r="B27" s="17"/>
      <c r="C27" s="17"/>
      <c r="F27" s="5" t="s">
        <v>241</v>
      </c>
      <c r="I27" t="str">
        <f t="shared" si="0"/>
        <v>ROXANA ANTONIA DARGAM AZAR</v>
      </c>
    </row>
    <row r="28" spans="1:9" x14ac:dyDescent="0.25">
      <c r="A28" s="16" t="s">
        <v>61</v>
      </c>
      <c r="B28" s="17"/>
      <c r="C28" s="17"/>
      <c r="F28" s="5" t="s">
        <v>217</v>
      </c>
      <c r="I28" t="str">
        <f t="shared" si="0"/>
        <v>HECTOR M. MENDEZ MONTES DE OCA</v>
      </c>
    </row>
    <row r="29" spans="1:9" x14ac:dyDescent="0.25">
      <c r="A29" s="16" t="s">
        <v>63</v>
      </c>
      <c r="B29" s="17"/>
      <c r="C29" s="17"/>
      <c r="F29" s="5" t="s">
        <v>217</v>
      </c>
      <c r="I29" t="str">
        <f t="shared" si="0"/>
        <v>HECTOR M. MENDEZ MONTES DE OCA</v>
      </c>
    </row>
    <row r="30" spans="1:9" x14ac:dyDescent="0.25">
      <c r="A30" s="16" t="s">
        <v>64</v>
      </c>
      <c r="B30" s="17"/>
      <c r="C30" s="17"/>
      <c r="F30" s="5" t="s">
        <v>217</v>
      </c>
      <c r="I30" t="str">
        <f t="shared" si="0"/>
        <v>HECTOR M. MENDEZ MONTES DE OCA</v>
      </c>
    </row>
    <row r="31" spans="1:9" x14ac:dyDescent="0.25">
      <c r="A31" s="16" t="s">
        <v>65</v>
      </c>
      <c r="B31" s="17"/>
      <c r="C31" s="17"/>
      <c r="F31" s="5" t="s">
        <v>158</v>
      </c>
      <c r="I31" t="str">
        <f t="shared" si="0"/>
        <v>MARIA CARIDAD COPLIN REYNOSO</v>
      </c>
    </row>
    <row r="32" spans="1:9" x14ac:dyDescent="0.25">
      <c r="A32" s="16" t="s">
        <v>67</v>
      </c>
      <c r="B32" s="17"/>
      <c r="C32" s="17"/>
      <c r="F32" s="5" t="s">
        <v>219</v>
      </c>
      <c r="I32" t="str">
        <f t="shared" si="0"/>
        <v>SANTA CRISTINA BRITO CARELA</v>
      </c>
    </row>
    <row r="33" spans="1:9" x14ac:dyDescent="0.25">
      <c r="A33" s="16" t="s">
        <v>68</v>
      </c>
      <c r="B33" s="17"/>
      <c r="C33" s="17"/>
      <c r="F33" s="5" t="s">
        <v>243</v>
      </c>
      <c r="I33" t="str">
        <f t="shared" si="0"/>
        <v>ADRIAN ALBERTY RODRIGUEZ BOURDIERD</v>
      </c>
    </row>
    <row r="34" spans="1:9" x14ac:dyDescent="0.25">
      <c r="A34" s="16" t="s">
        <v>69</v>
      </c>
      <c r="B34" s="17"/>
      <c r="C34" s="17"/>
      <c r="F34" s="5" t="s">
        <v>221</v>
      </c>
      <c r="I34" t="str">
        <f t="shared" si="0"/>
        <v>VICTOR MANUEL ESPINAL RODRIGUEZ</v>
      </c>
    </row>
    <row r="35" spans="1:9" x14ac:dyDescent="0.25">
      <c r="A35" s="16" t="s">
        <v>70</v>
      </c>
      <c r="B35" s="17"/>
      <c r="C35" s="17"/>
      <c r="F35" s="5" t="s">
        <v>223</v>
      </c>
      <c r="I35" t="str">
        <f t="shared" si="0"/>
        <v>RAFAEL JIMENEZ MARTE</v>
      </c>
    </row>
    <row r="36" spans="1:9" x14ac:dyDescent="0.25">
      <c r="A36" s="16" t="s">
        <v>71</v>
      </c>
      <c r="B36" s="17"/>
      <c r="C36" s="17"/>
      <c r="F36" s="5" t="s">
        <v>159</v>
      </c>
      <c r="I36" t="str">
        <f t="shared" si="0"/>
        <v>MILADY ALTAGRACIA SUAREZ CASTILLO</v>
      </c>
    </row>
    <row r="37" spans="1:9" x14ac:dyDescent="0.25">
      <c r="A37" s="16" t="s">
        <v>72</v>
      </c>
      <c r="B37" s="17"/>
      <c r="C37" s="17"/>
      <c r="F37" s="5" t="s">
        <v>159</v>
      </c>
      <c r="I37" t="str">
        <f t="shared" si="0"/>
        <v>MILADY ALTAGRACIA SUAREZ CASTILLO</v>
      </c>
    </row>
    <row r="38" spans="1:9" x14ac:dyDescent="0.25">
      <c r="A38" s="16" t="s">
        <v>73</v>
      </c>
      <c r="B38" s="17"/>
      <c r="C38" s="17"/>
      <c r="F38" s="5" t="s">
        <v>225</v>
      </c>
      <c r="I38" t="str">
        <f t="shared" si="0"/>
        <v>MARIO MORILLO BRITO</v>
      </c>
    </row>
    <row r="39" spans="1:9" x14ac:dyDescent="0.25">
      <c r="A39" s="16" t="s">
        <v>74</v>
      </c>
      <c r="B39" s="17"/>
      <c r="C39" s="17"/>
      <c r="F39" s="5" t="s">
        <v>227</v>
      </c>
      <c r="I39" t="str">
        <f t="shared" si="0"/>
        <v>MIRELLA MEROES TAVERA DE CASTRO</v>
      </c>
    </row>
    <row r="40" spans="1:9" x14ac:dyDescent="0.25">
      <c r="A40" s="16" t="s">
        <v>75</v>
      </c>
      <c r="B40" s="17"/>
      <c r="C40" s="17"/>
      <c r="F40" s="5" t="s">
        <v>229</v>
      </c>
      <c r="I40" t="str">
        <f t="shared" si="0"/>
        <v>ABEL DE JESUS GONZALEZ RAPOZO</v>
      </c>
    </row>
    <row r="41" spans="1:9" x14ac:dyDescent="0.25">
      <c r="A41" s="16" t="s">
        <v>76</v>
      </c>
      <c r="B41" s="17"/>
      <c r="C41" s="17"/>
      <c r="F41" s="5" t="s">
        <v>231</v>
      </c>
      <c r="I41" t="str">
        <f t="shared" si="0"/>
        <v>AGENCIA DE VIAJES MILENA TOURS, SRL</v>
      </c>
    </row>
    <row r="42" spans="1:9" x14ac:dyDescent="0.25">
      <c r="A42" s="16" t="s">
        <v>78</v>
      </c>
      <c r="B42" s="17"/>
      <c r="C42" s="17"/>
      <c r="F42" s="5" t="s">
        <v>231</v>
      </c>
      <c r="I42" t="str">
        <f t="shared" si="0"/>
        <v>AGENCIA DE VIAJES MILENA TOURS, SRL</v>
      </c>
    </row>
    <row r="43" spans="1:9" x14ac:dyDescent="0.25">
      <c r="A43" s="16" t="s">
        <v>79</v>
      </c>
      <c r="B43" s="17"/>
      <c r="C43" s="17"/>
      <c r="F43" s="5" t="s">
        <v>62</v>
      </c>
      <c r="I43" t="str">
        <f t="shared" si="0"/>
        <v>MIALMA PALMERA, SRL</v>
      </c>
    </row>
    <row r="44" spans="1:9" x14ac:dyDescent="0.25">
      <c r="A44" s="16" t="s">
        <v>80</v>
      </c>
      <c r="B44" s="17"/>
      <c r="C44" s="17"/>
      <c r="F44" s="5" t="s">
        <v>62</v>
      </c>
      <c r="I44" t="str">
        <f t="shared" si="0"/>
        <v>MIALMA PALMERA, SRL</v>
      </c>
    </row>
    <row r="45" spans="1:9" x14ac:dyDescent="0.25">
      <c r="A45" s="16" t="s">
        <v>81</v>
      </c>
      <c r="B45" s="17"/>
      <c r="C45" s="17"/>
      <c r="F45" s="5" t="s">
        <v>62</v>
      </c>
      <c r="I45" t="str">
        <f t="shared" si="0"/>
        <v>MIALMA PALMERA, SRL</v>
      </c>
    </row>
    <row r="46" spans="1:9" x14ac:dyDescent="0.25">
      <c r="A46" s="16" t="s">
        <v>27</v>
      </c>
      <c r="B46" s="17"/>
      <c r="C46" s="17"/>
      <c r="F46" s="5" t="s">
        <v>62</v>
      </c>
      <c r="I46" t="str">
        <f t="shared" si="0"/>
        <v>MIALMA PALMERA, SRL</v>
      </c>
    </row>
    <row r="47" spans="1:9" x14ac:dyDescent="0.25">
      <c r="A47" s="16" t="s">
        <v>82</v>
      </c>
      <c r="B47" s="17"/>
      <c r="C47" s="17"/>
      <c r="F47" s="5" t="s">
        <v>233</v>
      </c>
      <c r="I47" t="str">
        <f t="shared" si="0"/>
        <v>INVERSIONES AZUL DEL ESTE DOMINICANA, S.A</v>
      </c>
    </row>
    <row r="48" spans="1:9" x14ac:dyDescent="0.25">
      <c r="A48" s="16" t="s">
        <v>83</v>
      </c>
      <c r="B48" s="17"/>
      <c r="C48" s="17"/>
      <c r="F48" s="5" t="s">
        <v>237</v>
      </c>
      <c r="I48" t="str">
        <f t="shared" si="0"/>
        <v>RESTAURANTE GOURMET LAS LAJAS SRL</v>
      </c>
    </row>
    <row r="49" spans="1:9" x14ac:dyDescent="0.25">
      <c r="A49" s="16" t="s">
        <v>85</v>
      </c>
      <c r="B49" s="17"/>
      <c r="C49" s="17"/>
      <c r="F49" s="5" t="s">
        <v>237</v>
      </c>
      <c r="I49" t="str">
        <f t="shared" si="0"/>
        <v>RESTAURANTE GOURMET LAS LAJAS SRL</v>
      </c>
    </row>
    <row r="50" spans="1:9" x14ac:dyDescent="0.25">
      <c r="A50" s="16" t="s">
        <v>86</v>
      </c>
      <c r="B50" s="17"/>
      <c r="C50" s="17"/>
      <c r="F50" s="5" t="s">
        <v>239</v>
      </c>
      <c r="I50" t="str">
        <f t="shared" si="0"/>
        <v>RAMON DE JESUS GRULLON GONZALEZ</v>
      </c>
    </row>
    <row r="51" spans="1:9" x14ac:dyDescent="0.25">
      <c r="A51" s="16" t="s">
        <v>87</v>
      </c>
      <c r="B51" s="17"/>
      <c r="C51" s="17"/>
      <c r="F51" s="5" t="s">
        <v>239</v>
      </c>
      <c r="I51" t="str">
        <f t="shared" si="0"/>
        <v>RAMON DE JESUS GRULLON GONZALEZ</v>
      </c>
    </row>
    <row r="52" spans="1:9" x14ac:dyDescent="0.25">
      <c r="A52" s="16" t="s">
        <v>88</v>
      </c>
      <c r="B52" s="17"/>
      <c r="C52" s="17"/>
      <c r="F52" s="5" t="s">
        <v>66</v>
      </c>
      <c r="I52" t="str">
        <f t="shared" si="0"/>
        <v>PATRONATO DE TRAMPOLIN MUSEO INFANTIL, INC.</v>
      </c>
    </row>
    <row r="53" spans="1:9" x14ac:dyDescent="0.25">
      <c r="A53" s="16" t="s">
        <v>89</v>
      </c>
      <c r="B53" s="17"/>
      <c r="C53" s="17"/>
      <c r="F53" s="6" t="s">
        <v>233</v>
      </c>
      <c r="I53" t="str">
        <f t="shared" si="0"/>
        <v>INVERSIONES AZUL DEL ESTE DOMINICANA, S.A</v>
      </c>
    </row>
    <row r="54" spans="1:9" x14ac:dyDescent="0.25">
      <c r="A54" s="16" t="s">
        <v>90</v>
      </c>
      <c r="B54" s="17"/>
      <c r="C54" s="17"/>
      <c r="F54" s="6" t="s">
        <v>233</v>
      </c>
      <c r="I54" t="str">
        <f t="shared" si="0"/>
        <v>INVERSIONES AZUL DEL ESTE DOMINICANA, S.A</v>
      </c>
    </row>
    <row r="55" spans="1:9" x14ac:dyDescent="0.25">
      <c r="A55" s="16" t="s">
        <v>91</v>
      </c>
      <c r="B55" s="17"/>
      <c r="C55" s="17"/>
      <c r="F55" s="6" t="s">
        <v>233</v>
      </c>
      <c r="I55" t="str">
        <f t="shared" si="0"/>
        <v>INVERSIONES AZUL DEL ESTE DOMINICANA, S.A</v>
      </c>
    </row>
    <row r="56" spans="1:9" x14ac:dyDescent="0.25">
      <c r="A56" s="16" t="s">
        <v>9</v>
      </c>
      <c r="B56" s="17"/>
      <c r="C56" s="17"/>
      <c r="F56" s="5" t="s">
        <v>235</v>
      </c>
      <c r="I56" t="str">
        <f t="shared" si="0"/>
        <v>IDECRE, SRL</v>
      </c>
    </row>
    <row r="57" spans="1:9" x14ac:dyDescent="0.25">
      <c r="A57" s="16" t="s">
        <v>11</v>
      </c>
      <c r="B57" s="17"/>
      <c r="C57" s="17"/>
      <c r="F57" s="5" t="s">
        <v>235</v>
      </c>
      <c r="I57" t="str">
        <f t="shared" si="0"/>
        <v>IDECRE, SRL</v>
      </c>
    </row>
    <row r="58" spans="1:9" x14ac:dyDescent="0.25">
      <c r="A58" s="16" t="s">
        <v>28</v>
      </c>
      <c r="B58" s="17"/>
      <c r="C58" s="17"/>
      <c r="F58" s="5" t="s">
        <v>235</v>
      </c>
      <c r="I58" t="str">
        <f t="shared" si="0"/>
        <v>IDECRE, SRL</v>
      </c>
    </row>
    <row r="59" spans="1:9" x14ac:dyDescent="0.25">
      <c r="A59" s="16" t="s">
        <v>92</v>
      </c>
      <c r="B59" s="17"/>
      <c r="C59" s="17"/>
      <c r="F59" s="5" t="s">
        <v>162</v>
      </c>
      <c r="I59" t="str">
        <f t="shared" si="0"/>
        <v>SERVICIES TRAVEL, SRL</v>
      </c>
    </row>
    <row r="60" spans="1:9" x14ac:dyDescent="0.25">
      <c r="A60" s="16" t="s">
        <v>93</v>
      </c>
      <c r="B60" s="17"/>
      <c r="C60" s="17"/>
      <c r="F60" s="5" t="s">
        <v>141</v>
      </c>
      <c r="I60" t="str">
        <f t="shared" si="0"/>
        <v>TURISTRANS TRANSPORTE Y SERVICIOS, SRL</v>
      </c>
    </row>
    <row r="61" spans="1:9" x14ac:dyDescent="0.25">
      <c r="A61" s="16" t="s">
        <v>94</v>
      </c>
      <c r="B61" s="17"/>
      <c r="C61" s="17"/>
      <c r="F61" s="5" t="s">
        <v>141</v>
      </c>
      <c r="I61" t="str">
        <f t="shared" si="0"/>
        <v>TURISTRANS TRANSPORTE Y SERVICIOS, SRL</v>
      </c>
    </row>
    <row r="62" spans="1:9" x14ac:dyDescent="0.25">
      <c r="A62" s="16" t="s">
        <v>95</v>
      </c>
      <c r="B62" s="17"/>
      <c r="C62" s="17"/>
      <c r="F62" s="5" t="s">
        <v>270</v>
      </c>
      <c r="I62" t="str">
        <f t="shared" si="0"/>
        <v>STAGE VISUAL AND SOUND SVS, SRL</v>
      </c>
    </row>
    <row r="63" spans="1:9" x14ac:dyDescent="0.25">
      <c r="A63" s="16" t="s">
        <v>96</v>
      </c>
      <c r="B63" s="17"/>
      <c r="C63" s="17"/>
      <c r="F63" s="5" t="s">
        <v>273</v>
      </c>
      <c r="I63" t="str">
        <f t="shared" si="0"/>
        <v>SEGUROS RESERVAS, SA</v>
      </c>
    </row>
    <row r="64" spans="1:9" x14ac:dyDescent="0.25">
      <c r="A64" s="16" t="s">
        <v>97</v>
      </c>
      <c r="B64" s="17"/>
      <c r="C64" s="17"/>
      <c r="F64" s="5" t="s">
        <v>6</v>
      </c>
      <c r="I64" t="str">
        <f t="shared" si="0"/>
        <v>HUMANO SEGUROS S A</v>
      </c>
    </row>
    <row r="65" spans="1:9" x14ac:dyDescent="0.25">
      <c r="A65" s="16" t="s">
        <v>98</v>
      </c>
      <c r="B65" s="17"/>
      <c r="C65" s="17"/>
      <c r="F65" s="5" t="s">
        <v>6</v>
      </c>
      <c r="I65" t="str">
        <f t="shared" si="0"/>
        <v>HUMANO SEGUROS S A</v>
      </c>
    </row>
    <row r="66" spans="1:9" x14ac:dyDescent="0.25">
      <c r="A66" s="16" t="s">
        <v>99</v>
      </c>
      <c r="B66" s="17"/>
      <c r="C66" s="17"/>
      <c r="F66" s="5" t="s">
        <v>6</v>
      </c>
      <c r="I66" t="str">
        <f t="shared" si="0"/>
        <v>HUMANO SEGUROS S A</v>
      </c>
    </row>
    <row r="67" spans="1:9" x14ac:dyDescent="0.25">
      <c r="A67" s="16" t="s">
        <v>30</v>
      </c>
      <c r="B67" s="17"/>
      <c r="C67" s="17"/>
      <c r="F67" s="5" t="s">
        <v>7</v>
      </c>
      <c r="I67" t="str">
        <f t="shared" si="0"/>
        <v>RAMON ANTONIO NIEVES MOTA</v>
      </c>
    </row>
    <row r="68" spans="1:9" x14ac:dyDescent="0.25">
      <c r="A68" s="16" t="s">
        <v>61</v>
      </c>
      <c r="B68" s="17"/>
      <c r="C68" s="17"/>
      <c r="F68" s="5" t="s">
        <v>279</v>
      </c>
      <c r="I68" t="str">
        <f t="shared" ref="I68:I131" si="1">UPPER(F68)</f>
        <v>GRUPO VERTICAL, SRL</v>
      </c>
    </row>
    <row r="69" spans="1:9" x14ac:dyDescent="0.25">
      <c r="A69" s="16" t="s">
        <v>100</v>
      </c>
      <c r="B69" s="17"/>
      <c r="C69" s="17"/>
      <c r="F69" s="5" t="s">
        <v>164</v>
      </c>
      <c r="I69" t="str">
        <f t="shared" si="1"/>
        <v>DEMEERO CONSTRUCTORA, SRL</v>
      </c>
    </row>
    <row r="70" spans="1:9" x14ac:dyDescent="0.25">
      <c r="A70" s="16" t="s">
        <v>101</v>
      </c>
      <c r="B70" s="17"/>
      <c r="C70" s="17"/>
      <c r="F70" s="5" t="s">
        <v>164</v>
      </c>
      <c r="I70" t="str">
        <f t="shared" si="1"/>
        <v>DEMEERO CONSTRUCTORA, SRL</v>
      </c>
    </row>
    <row r="71" spans="1:9" x14ac:dyDescent="0.25">
      <c r="A71" s="16" t="s">
        <v>64</v>
      </c>
      <c r="B71" s="17"/>
      <c r="C71" s="17"/>
      <c r="F71" s="5" t="s">
        <v>281</v>
      </c>
      <c r="I71" t="str">
        <f t="shared" si="1"/>
        <v>2 BENEFICIARIOS</v>
      </c>
    </row>
    <row r="72" spans="1:9" x14ac:dyDescent="0.25">
      <c r="A72" s="16" t="s">
        <v>102</v>
      </c>
      <c r="B72" s="17"/>
      <c r="C72" s="17"/>
      <c r="F72" s="5" t="s">
        <v>287</v>
      </c>
      <c r="I72" t="str">
        <f t="shared" si="1"/>
        <v>BRENDY &amp; LAIMER CONSTRUCTORA SRL</v>
      </c>
    </row>
    <row r="73" spans="1:9" x14ac:dyDescent="0.25">
      <c r="A73" s="16" t="s">
        <v>103</v>
      </c>
      <c r="B73" s="17"/>
      <c r="C73" s="17"/>
      <c r="F73" s="5" t="s">
        <v>290</v>
      </c>
      <c r="I73" t="str">
        <f t="shared" si="1"/>
        <v>VIAMAR, SA</v>
      </c>
    </row>
    <row r="74" spans="1:9" x14ac:dyDescent="0.25">
      <c r="A74" s="16" t="s">
        <v>104</v>
      </c>
      <c r="B74" s="17"/>
      <c r="C74" s="17"/>
      <c r="F74" s="5" t="s">
        <v>290</v>
      </c>
      <c r="I74" t="str">
        <f t="shared" si="1"/>
        <v>VIAMAR, SA</v>
      </c>
    </row>
    <row r="75" spans="1:9" x14ac:dyDescent="0.25">
      <c r="A75" s="16" t="s">
        <v>105</v>
      </c>
      <c r="B75" s="17"/>
      <c r="C75" s="17"/>
      <c r="F75" s="5" t="s">
        <v>18</v>
      </c>
      <c r="I75" t="str">
        <f t="shared" si="1"/>
        <v>TOMAS GOMEZ CHECO C POR A</v>
      </c>
    </row>
    <row r="76" spans="1:9" x14ac:dyDescent="0.25">
      <c r="A76" s="16" t="s">
        <v>107</v>
      </c>
      <c r="B76" s="17"/>
      <c r="C76" s="17"/>
      <c r="F76" s="5" t="s">
        <v>168</v>
      </c>
      <c r="I76" t="str">
        <f t="shared" si="1"/>
        <v>CENTRO AUTOMOTRIZ REMESA, SRL</v>
      </c>
    </row>
    <row r="77" spans="1:9" x14ac:dyDescent="0.25">
      <c r="A77" s="16" t="s">
        <v>31</v>
      </c>
      <c r="B77" s="17"/>
      <c r="C77" s="17"/>
      <c r="F77" s="5" t="s">
        <v>77</v>
      </c>
      <c r="I77" t="str">
        <f t="shared" si="1"/>
        <v>SERVICIOS E INSTALACIONES TECNICAS S A</v>
      </c>
    </row>
    <row r="78" spans="1:9" x14ac:dyDescent="0.25">
      <c r="A78" s="16" t="s">
        <v>108</v>
      </c>
      <c r="B78" s="17"/>
      <c r="C78" s="17"/>
      <c r="F78" s="19" t="s">
        <v>295</v>
      </c>
      <c r="I78" t="str">
        <f t="shared" si="1"/>
        <v>ELECTROM, S.A.S</v>
      </c>
    </row>
    <row r="79" spans="1:9" x14ac:dyDescent="0.25">
      <c r="A79" s="16" t="s">
        <v>32</v>
      </c>
      <c r="B79" s="17"/>
      <c r="C79" s="17"/>
      <c r="F79" s="19" t="s">
        <v>297</v>
      </c>
      <c r="I79" t="str">
        <f t="shared" si="1"/>
        <v>SUENA ELECTRÓNICA, SRL</v>
      </c>
    </row>
    <row r="80" spans="1:9" x14ac:dyDescent="0.25">
      <c r="A80" s="16" t="s">
        <v>109</v>
      </c>
      <c r="B80" s="17"/>
      <c r="C80" s="17"/>
      <c r="F80" s="5" t="s">
        <v>26</v>
      </c>
      <c r="I80" t="str">
        <f t="shared" si="1"/>
        <v>MANTERSA SRL</v>
      </c>
    </row>
    <row r="81" spans="1:9" x14ac:dyDescent="0.25">
      <c r="A81" s="16" t="s">
        <v>110</v>
      </c>
      <c r="B81" s="17"/>
      <c r="C81" s="17"/>
      <c r="F81" s="5" t="s">
        <v>7</v>
      </c>
      <c r="I81" t="str">
        <f t="shared" si="1"/>
        <v>RAMON ANTONIO NIEVES MOTA</v>
      </c>
    </row>
    <row r="82" spans="1:9" x14ac:dyDescent="0.25">
      <c r="A82" s="16" t="s">
        <v>34</v>
      </c>
      <c r="B82" s="17"/>
      <c r="C82" s="17"/>
      <c r="F82" s="5" t="s">
        <v>303</v>
      </c>
      <c r="I82" t="str">
        <f t="shared" si="1"/>
        <v>CONSTRUVIL, SRL</v>
      </c>
    </row>
    <row r="83" spans="1:9" x14ac:dyDescent="0.25">
      <c r="A83" s="16" t="s">
        <v>33</v>
      </c>
      <c r="B83" s="17"/>
      <c r="C83" s="17"/>
      <c r="F83" s="5" t="s">
        <v>307</v>
      </c>
      <c r="I83" t="str">
        <f t="shared" si="1"/>
        <v>ELSA ALCANTARA ZAPATA</v>
      </c>
    </row>
    <row r="84" spans="1:9" x14ac:dyDescent="0.25">
      <c r="A84" s="16" t="s">
        <v>111</v>
      </c>
      <c r="B84" s="17"/>
      <c r="C84" s="17"/>
      <c r="F84" s="5" t="s">
        <v>309</v>
      </c>
      <c r="I84" t="str">
        <f t="shared" si="1"/>
        <v>INGRID LUCIANO SANCHEZ</v>
      </c>
    </row>
    <row r="85" spans="1:9" x14ac:dyDescent="0.25">
      <c r="A85" s="16" t="s">
        <v>113</v>
      </c>
      <c r="B85" s="17"/>
      <c r="C85" s="17"/>
      <c r="F85" s="5" t="s">
        <v>312</v>
      </c>
      <c r="I85" t="str">
        <f t="shared" si="1"/>
        <v>FUNDACIÓN MODA POR LA INCLUSIÓN (FUNMODAIN)</v>
      </c>
    </row>
    <row r="86" spans="1:9" x14ac:dyDescent="0.25">
      <c r="A86" s="16" t="s">
        <v>35</v>
      </c>
      <c r="B86" s="17"/>
      <c r="C86" s="17"/>
      <c r="F86" s="5" t="s">
        <v>317</v>
      </c>
      <c r="I86" t="str">
        <f t="shared" si="1"/>
        <v>AMELIA MARIA DESCHAMPS LOPEZ</v>
      </c>
    </row>
    <row r="87" spans="1:9" x14ac:dyDescent="0.25">
      <c r="A87" s="16" t="s">
        <v>114</v>
      </c>
      <c r="B87" s="17"/>
      <c r="C87" s="17"/>
      <c r="F87" s="5" t="s">
        <v>8</v>
      </c>
      <c r="I87" t="str">
        <f t="shared" si="1"/>
        <v>CID COMUNICACION INTEGRAL DOMINICANA, SRL</v>
      </c>
    </row>
    <row r="88" spans="1:9" x14ac:dyDescent="0.25">
      <c r="A88" s="16" t="s">
        <v>23</v>
      </c>
      <c r="B88" s="17"/>
      <c r="C88" s="17"/>
      <c r="F88" s="5" t="s">
        <v>10</v>
      </c>
      <c r="I88" t="str">
        <f t="shared" si="1"/>
        <v>FT EVENT CONSULTANTS, SRL</v>
      </c>
    </row>
    <row r="89" spans="1:9" x14ac:dyDescent="0.25">
      <c r="A89" s="16" t="s">
        <v>115</v>
      </c>
      <c r="B89" s="17"/>
      <c r="C89" s="17"/>
      <c r="F89" s="5" t="s">
        <v>321</v>
      </c>
      <c r="I89" t="str">
        <f t="shared" si="1"/>
        <v>FEROX SOLUTIÓNS, SRL</v>
      </c>
    </row>
    <row r="90" spans="1:9" x14ac:dyDescent="0.25">
      <c r="A90" s="16" t="s">
        <v>37</v>
      </c>
      <c r="B90" s="17"/>
      <c r="C90" s="17"/>
      <c r="F90" s="5" t="s">
        <v>323</v>
      </c>
      <c r="I90" t="str">
        <f t="shared" si="1"/>
        <v>GRUPO ARISTA, SRL</v>
      </c>
    </row>
    <row r="91" spans="1:9" ht="24.75" x14ac:dyDescent="0.25">
      <c r="A91" s="16" t="s">
        <v>116</v>
      </c>
      <c r="B91" s="17"/>
      <c r="C91" s="17"/>
      <c r="F91" s="6" t="s">
        <v>84</v>
      </c>
      <c r="I91" t="str">
        <f t="shared" si="1"/>
        <v>BANCO DE RESERVA DE LA REP.  DOM. BANCO SERVICIOS MULTIPLES, SA</v>
      </c>
    </row>
    <row r="92" spans="1:9" x14ac:dyDescent="0.25">
      <c r="A92" s="16" t="s">
        <v>117</v>
      </c>
      <c r="B92" s="17"/>
      <c r="C92" s="17"/>
      <c r="F92" s="5" t="s">
        <v>331</v>
      </c>
      <c r="I92" t="str">
        <f t="shared" si="1"/>
        <v>ALARIFES, S.R.L</v>
      </c>
    </row>
    <row r="93" spans="1:9" x14ac:dyDescent="0.25">
      <c r="A93" s="16" t="s">
        <v>115</v>
      </c>
      <c r="B93" s="17"/>
      <c r="C93" s="17"/>
      <c r="F93" s="5" t="s">
        <v>29</v>
      </c>
      <c r="I93" t="str">
        <f t="shared" si="1"/>
        <v>OFELIA ALTAGRACIA QUIÑONEZ DOMINGUEZ</v>
      </c>
    </row>
    <row r="94" spans="1:9" x14ac:dyDescent="0.25">
      <c r="A94" s="16" t="s">
        <v>116</v>
      </c>
      <c r="B94" s="17"/>
      <c r="C94" s="17"/>
      <c r="F94" s="5" t="s">
        <v>29</v>
      </c>
      <c r="I94" t="str">
        <f t="shared" si="1"/>
        <v>OFELIA ALTAGRACIA QUIÑONEZ DOMINGUEZ</v>
      </c>
    </row>
    <row r="95" spans="1:9" x14ac:dyDescent="0.25">
      <c r="A95" s="16" t="s">
        <v>118</v>
      </c>
      <c r="B95" s="17"/>
      <c r="C95" s="17"/>
      <c r="F95" s="5" t="s">
        <v>335</v>
      </c>
      <c r="I95" t="str">
        <f t="shared" si="1"/>
        <v>CARMEN LOURDES VALERA GUERRA</v>
      </c>
    </row>
    <row r="96" spans="1:9" x14ac:dyDescent="0.25">
      <c r="A96" s="16" t="s">
        <v>119</v>
      </c>
      <c r="B96" s="17"/>
      <c r="C96" s="17"/>
      <c r="F96" s="5" t="s">
        <v>337</v>
      </c>
      <c r="I96" t="str">
        <f t="shared" si="1"/>
        <v>ELSA DE LA CRUZ GONZALEZ</v>
      </c>
    </row>
    <row r="97" spans="1:9" x14ac:dyDescent="0.25">
      <c r="A97" s="16" t="s">
        <v>80</v>
      </c>
      <c r="B97" s="17"/>
      <c r="C97" s="17"/>
      <c r="F97" s="5" t="s">
        <v>337</v>
      </c>
      <c r="I97" t="str">
        <f t="shared" si="1"/>
        <v>ELSA DE LA CRUZ GONZALEZ</v>
      </c>
    </row>
    <row r="98" spans="1:9" x14ac:dyDescent="0.25">
      <c r="A98" s="16" t="s">
        <v>117</v>
      </c>
      <c r="B98" s="17"/>
      <c r="C98" s="17"/>
      <c r="F98" s="5" t="s">
        <v>339</v>
      </c>
      <c r="I98" t="str">
        <f t="shared" si="1"/>
        <v>RAFAEL ARMANDO GUERRERO SEPULVEDA</v>
      </c>
    </row>
    <row r="99" spans="1:9" x14ac:dyDescent="0.25">
      <c r="A99" s="16" t="s">
        <v>115</v>
      </c>
      <c r="B99" s="17"/>
      <c r="C99" s="17"/>
      <c r="F99" s="5" t="s">
        <v>19</v>
      </c>
      <c r="I99" t="str">
        <f t="shared" si="1"/>
        <v>CANTABRIA BRAND REPRESENTATIVE, SRL</v>
      </c>
    </row>
    <row r="100" spans="1:9" x14ac:dyDescent="0.25">
      <c r="A100" s="16" t="s">
        <v>120</v>
      </c>
      <c r="B100" s="17"/>
      <c r="C100" s="17"/>
      <c r="F100" s="5" t="s">
        <v>174</v>
      </c>
      <c r="I100" t="str">
        <f t="shared" si="1"/>
        <v>POLLOS SANDIE RESTAURANT, SRL</v>
      </c>
    </row>
    <row r="101" spans="1:9" x14ac:dyDescent="0.25">
      <c r="A101" s="16" t="s">
        <v>75</v>
      </c>
      <c r="B101" s="17"/>
      <c r="C101" s="17"/>
      <c r="F101" s="5" t="s">
        <v>343</v>
      </c>
      <c r="I101" t="str">
        <f t="shared" si="1"/>
        <v>HV MEDISOLUTIONS SRL</v>
      </c>
    </row>
    <row r="102" spans="1:9" x14ac:dyDescent="0.25">
      <c r="A102" s="16" t="s">
        <v>122</v>
      </c>
      <c r="B102" s="17"/>
      <c r="C102" s="17"/>
      <c r="F102" s="5" t="s">
        <v>345</v>
      </c>
      <c r="I102" t="str">
        <f t="shared" si="1"/>
        <v>WATERLUX ENTERPRISES, SRL</v>
      </c>
    </row>
    <row r="103" spans="1:9" x14ac:dyDescent="0.25">
      <c r="A103" s="16" t="s">
        <v>120</v>
      </c>
      <c r="B103" s="17"/>
      <c r="C103" s="17"/>
      <c r="F103" s="5" t="s">
        <v>347</v>
      </c>
      <c r="I103" t="str">
        <f t="shared" si="1"/>
        <v>D' SANSON EXQUISITECES ALQUILERES, SRL</v>
      </c>
    </row>
    <row r="104" spans="1:9" x14ac:dyDescent="0.25">
      <c r="A104" s="16" t="s">
        <v>115</v>
      </c>
      <c r="B104" s="17"/>
      <c r="C104" s="17"/>
      <c r="F104" s="5" t="s">
        <v>347</v>
      </c>
      <c r="I104" t="str">
        <f t="shared" si="1"/>
        <v>D' SANSON EXQUISITECES ALQUILERES, SRL</v>
      </c>
    </row>
    <row r="105" spans="1:9" x14ac:dyDescent="0.25">
      <c r="A105" s="16" t="s">
        <v>123</v>
      </c>
      <c r="B105" s="17"/>
      <c r="C105" s="17"/>
      <c r="F105" s="5" t="s">
        <v>144</v>
      </c>
      <c r="I105" t="str">
        <f t="shared" si="1"/>
        <v>SERVI-MAS 1, SRL</v>
      </c>
    </row>
    <row r="106" spans="1:9" x14ac:dyDescent="0.25">
      <c r="A106" s="16" t="s">
        <v>125</v>
      </c>
      <c r="B106" s="17"/>
      <c r="C106" s="17"/>
      <c r="F106" s="5" t="s">
        <v>106</v>
      </c>
      <c r="I106" t="str">
        <f t="shared" si="1"/>
        <v>PILY GOURMET, SRL</v>
      </c>
    </row>
    <row r="107" spans="1:9" x14ac:dyDescent="0.25">
      <c r="A107" s="16" t="s">
        <v>126</v>
      </c>
      <c r="B107" s="17"/>
      <c r="C107" s="17"/>
      <c r="F107" s="5" t="s">
        <v>106</v>
      </c>
      <c r="I107" t="str">
        <f t="shared" si="1"/>
        <v>PILY GOURMET, SRL</v>
      </c>
    </row>
    <row r="108" spans="1:9" x14ac:dyDescent="0.25">
      <c r="A108" s="16" t="s">
        <v>128</v>
      </c>
      <c r="B108" s="17"/>
      <c r="C108" s="17"/>
      <c r="F108" s="5" t="s">
        <v>106</v>
      </c>
      <c r="I108" t="str">
        <f t="shared" si="1"/>
        <v>PILY GOURMET, SRL</v>
      </c>
    </row>
    <row r="109" spans="1:9" ht="24.75" x14ac:dyDescent="0.25">
      <c r="A109" s="16" t="s">
        <v>127</v>
      </c>
      <c r="B109" s="17"/>
      <c r="C109" s="17"/>
      <c r="F109" s="6" t="s">
        <v>351</v>
      </c>
      <c r="I109" t="str">
        <f t="shared" si="1"/>
        <v>RESTAURANTE Y REPOSTERIA PUNTA CALETA, SRL</v>
      </c>
    </row>
    <row r="110" spans="1:9" x14ac:dyDescent="0.25">
      <c r="A110" s="16" t="s">
        <v>38</v>
      </c>
      <c r="B110" s="17"/>
      <c r="C110" s="17"/>
      <c r="F110" s="5" t="s">
        <v>353</v>
      </c>
      <c r="I110" t="str">
        <f t="shared" si="1"/>
        <v>ROULER ENTERPRISES, SRL</v>
      </c>
    </row>
    <row r="111" spans="1:9" x14ac:dyDescent="0.25">
      <c r="A111" s="16" t="s">
        <v>15</v>
      </c>
      <c r="B111" s="17"/>
      <c r="C111" s="17"/>
      <c r="F111" s="5" t="s">
        <v>355</v>
      </c>
      <c r="I111" t="str">
        <f t="shared" si="1"/>
        <v>GRUPO, APB, SRL</v>
      </c>
    </row>
    <row r="112" spans="1:9" x14ac:dyDescent="0.25">
      <c r="A112" s="16" t="s">
        <v>120</v>
      </c>
      <c r="B112" s="17"/>
      <c r="C112" s="17"/>
      <c r="F112" s="5" t="s">
        <v>357</v>
      </c>
      <c r="I112" t="str">
        <f t="shared" si="1"/>
        <v>TAVCEB FOODS, SRL</v>
      </c>
    </row>
    <row r="113" spans="1:9" x14ac:dyDescent="0.25">
      <c r="A113" s="16" t="s">
        <v>80</v>
      </c>
      <c r="B113" s="17"/>
      <c r="C113" s="17"/>
      <c r="F113" s="5" t="s">
        <v>359</v>
      </c>
      <c r="I113" t="str">
        <f t="shared" si="1"/>
        <v>SANFRA FOOD &amp; CATERING, S.R.L.</v>
      </c>
    </row>
    <row r="114" spans="1:9" x14ac:dyDescent="0.25">
      <c r="A114" s="16" t="s">
        <v>130</v>
      </c>
      <c r="B114" s="17"/>
      <c r="C114" s="17"/>
      <c r="F114" s="5" t="s">
        <v>359</v>
      </c>
      <c r="I114" t="str">
        <f t="shared" si="1"/>
        <v>SANFRA FOOD &amp; CATERING, S.R.L.</v>
      </c>
    </row>
    <row r="115" spans="1:9" x14ac:dyDescent="0.25">
      <c r="A115" s="16"/>
      <c r="B115" s="17"/>
      <c r="C115" s="17"/>
      <c r="F115" s="5" t="s">
        <v>170</v>
      </c>
      <c r="I115" t="str">
        <f t="shared" si="1"/>
        <v>SIMPATIA EVENT TECHNOLOGIES, SRL</v>
      </c>
    </row>
    <row r="116" spans="1:9" x14ac:dyDescent="0.25">
      <c r="A116" s="16"/>
      <c r="B116" s="17"/>
      <c r="C116" s="17"/>
      <c r="F116" s="5" t="s">
        <v>170</v>
      </c>
      <c r="I116" t="str">
        <f t="shared" si="1"/>
        <v>SIMPATIA EVENT TECHNOLOGIES, SRL</v>
      </c>
    </row>
    <row r="117" spans="1:9" x14ac:dyDescent="0.25">
      <c r="F117" s="5" t="s">
        <v>385</v>
      </c>
      <c r="I117" t="str">
        <f t="shared" si="1"/>
        <v>MERCATODO, SAS</v>
      </c>
    </row>
    <row r="118" spans="1:9" x14ac:dyDescent="0.25">
      <c r="F118" s="5" t="s">
        <v>112</v>
      </c>
      <c r="I118" t="str">
        <f t="shared" si="1"/>
        <v>ESTRELLA ROJA, SRL</v>
      </c>
    </row>
    <row r="119" spans="1:9" x14ac:dyDescent="0.25">
      <c r="F119" s="5" t="s">
        <v>388</v>
      </c>
      <c r="I119" t="str">
        <f t="shared" si="1"/>
        <v>MINERVINO, SRL</v>
      </c>
    </row>
    <row r="120" spans="1:9" x14ac:dyDescent="0.25">
      <c r="F120" s="5" t="s">
        <v>390</v>
      </c>
      <c r="I120" t="str">
        <f t="shared" si="1"/>
        <v>LOLA 5 MULTISERVICES, SRL</v>
      </c>
    </row>
    <row r="121" spans="1:9" x14ac:dyDescent="0.25">
      <c r="F121" s="5" t="s">
        <v>175</v>
      </c>
      <c r="I121" t="str">
        <f t="shared" si="1"/>
        <v>JGD MULTISERVICES, SRL</v>
      </c>
    </row>
    <row r="122" spans="1:9" x14ac:dyDescent="0.25">
      <c r="F122" s="5" t="s">
        <v>12</v>
      </c>
      <c r="I122" t="str">
        <f t="shared" si="1"/>
        <v>ANTHURIANA DOMINICANA, SRL</v>
      </c>
    </row>
    <row r="123" spans="1:9" x14ac:dyDescent="0.25">
      <c r="F123" s="5" t="s">
        <v>36</v>
      </c>
      <c r="I123" t="str">
        <f t="shared" si="1"/>
        <v>FLORISTERÍA ZUNIFLOR, SRL</v>
      </c>
    </row>
    <row r="124" spans="1:9" x14ac:dyDescent="0.25">
      <c r="F124" s="5" t="s">
        <v>396</v>
      </c>
      <c r="I124" t="str">
        <f t="shared" si="1"/>
        <v>FIS SOLUCIONES SRL</v>
      </c>
    </row>
    <row r="125" spans="1:9" x14ac:dyDescent="0.25">
      <c r="F125" s="5" t="s">
        <v>14</v>
      </c>
      <c r="I125" t="str">
        <f t="shared" si="1"/>
        <v>INTERDECO, SRL</v>
      </c>
    </row>
    <row r="126" spans="1:9" ht="24.75" x14ac:dyDescent="0.25">
      <c r="F126" s="6" t="s">
        <v>13</v>
      </c>
      <c r="I126" t="str">
        <f t="shared" si="1"/>
        <v>MARGARITA MEDINA TALLER MANOS CREATIVAS, SRL</v>
      </c>
    </row>
    <row r="127" spans="1:9" x14ac:dyDescent="0.25">
      <c r="F127" s="5" t="s">
        <v>403</v>
      </c>
      <c r="I127" t="str">
        <f t="shared" si="1"/>
        <v>MELKIS DÍAZ BRIDAL BOUTIQUE, SRL</v>
      </c>
    </row>
    <row r="128" spans="1:9" x14ac:dyDescent="0.25">
      <c r="F128" s="19" t="s">
        <v>193</v>
      </c>
      <c r="I128" t="str">
        <f t="shared" si="1"/>
        <v>IMPRESOS TRES TINTAS, SRL</v>
      </c>
    </row>
    <row r="129" spans="6:9" x14ac:dyDescent="0.25">
      <c r="F129" s="5" t="s">
        <v>408</v>
      </c>
      <c r="I129" t="str">
        <f t="shared" si="1"/>
        <v>MERCANTIL RAMI SRL</v>
      </c>
    </row>
    <row r="130" spans="6:9" ht="24.75" x14ac:dyDescent="0.25">
      <c r="F130" s="6" t="s">
        <v>410</v>
      </c>
      <c r="I130" t="str">
        <f t="shared" si="1"/>
        <v>PS&amp;S, PROVEEDORA DE SERVICIOS &amp; SUMINISTROS DE OFICINA, SRL</v>
      </c>
    </row>
    <row r="131" spans="6:9" x14ac:dyDescent="0.25">
      <c r="F131" s="5" t="s">
        <v>414</v>
      </c>
      <c r="I131" t="str">
        <f t="shared" si="1"/>
        <v>IDEMESA, SRL</v>
      </c>
    </row>
    <row r="132" spans="6:9" x14ac:dyDescent="0.25">
      <c r="F132" s="5" t="s">
        <v>416</v>
      </c>
      <c r="I132" t="str">
        <f t="shared" ref="I132:I157" si="2">UPPER(F132)</f>
        <v>PRO PHARMACEUTICAL PEÑA, SRL</v>
      </c>
    </row>
    <row r="133" spans="6:9" x14ac:dyDescent="0.25">
      <c r="F133" s="5" t="s">
        <v>419</v>
      </c>
      <c r="I133" t="str">
        <f t="shared" si="2"/>
        <v>OHTSU DEL CARIBE S A</v>
      </c>
    </row>
    <row r="134" spans="6:9" x14ac:dyDescent="0.25">
      <c r="F134" s="5" t="s">
        <v>408</v>
      </c>
      <c r="I134" t="str">
        <f t="shared" si="2"/>
        <v>MERCANTIL RAMI SRL</v>
      </c>
    </row>
    <row r="135" spans="6:9" x14ac:dyDescent="0.25">
      <c r="F135" s="5" t="s">
        <v>422</v>
      </c>
      <c r="I135" t="str">
        <f t="shared" si="2"/>
        <v>SERVICIOS EMPRESARIALES CANAAN, SRL</v>
      </c>
    </row>
    <row r="136" spans="6:9" x14ac:dyDescent="0.25">
      <c r="F136" s="5" t="s">
        <v>145</v>
      </c>
      <c r="I136" t="str">
        <f t="shared" si="2"/>
        <v>RV DIESEL, SRL</v>
      </c>
    </row>
    <row r="137" spans="6:9" ht="24.75" x14ac:dyDescent="0.25">
      <c r="F137" s="6" t="s">
        <v>425</v>
      </c>
      <c r="I137" t="str">
        <f t="shared" si="2"/>
        <v>ECO PETROLEO DOMINICANA, S.A. (ECOPETRODOM)</v>
      </c>
    </row>
    <row r="138" spans="6:9" ht="24.75" x14ac:dyDescent="0.25">
      <c r="F138" s="6" t="s">
        <v>425</v>
      </c>
      <c r="I138" t="str">
        <f t="shared" si="2"/>
        <v>ECO PETROLEO DOMINICANA, S.A. (ECOPETRODOM)</v>
      </c>
    </row>
    <row r="139" spans="6:9" x14ac:dyDescent="0.25">
      <c r="F139" s="5" t="s">
        <v>408</v>
      </c>
      <c r="I139" t="str">
        <f t="shared" si="2"/>
        <v>MERCANTIL RAMI SRL</v>
      </c>
    </row>
    <row r="140" spans="6:9" x14ac:dyDescent="0.25">
      <c r="F140" s="5" t="s">
        <v>427</v>
      </c>
      <c r="I140" t="str">
        <f t="shared" si="2"/>
        <v>GTG INDUSTRIAL, SRL</v>
      </c>
    </row>
    <row r="141" spans="6:9" x14ac:dyDescent="0.25">
      <c r="F141" s="5" t="s">
        <v>429</v>
      </c>
      <c r="I141" t="str">
        <f t="shared" si="2"/>
        <v>MAXIBODEGAS EOP DEL CARIBE, SRL</v>
      </c>
    </row>
    <row r="142" spans="6:9" x14ac:dyDescent="0.25">
      <c r="F142" s="5" t="s">
        <v>431</v>
      </c>
      <c r="I142" t="str">
        <f t="shared" si="2"/>
        <v>RAYAMEL GROUP, SRL</v>
      </c>
    </row>
    <row r="143" spans="6:9" x14ac:dyDescent="0.25">
      <c r="F143" s="5" t="s">
        <v>434</v>
      </c>
      <c r="I143" t="str">
        <f t="shared" si="2"/>
        <v>SIMPAPEL, SRL</v>
      </c>
    </row>
    <row r="144" spans="6:9" x14ac:dyDescent="0.25">
      <c r="F144" s="5" t="s">
        <v>414</v>
      </c>
      <c r="I144" t="str">
        <f t="shared" si="2"/>
        <v>IDEMESA, SRL</v>
      </c>
    </row>
    <row r="145" spans="6:9" x14ac:dyDescent="0.25">
      <c r="F145" s="5" t="s">
        <v>408</v>
      </c>
      <c r="I145" t="str">
        <f t="shared" si="2"/>
        <v>MERCANTIL RAMI SRL</v>
      </c>
    </row>
    <row r="146" spans="6:9" x14ac:dyDescent="0.25">
      <c r="F146" s="5" t="s">
        <v>436</v>
      </c>
      <c r="I146" t="str">
        <f t="shared" si="2"/>
        <v>COMERCIAL UP, SRL</v>
      </c>
    </row>
    <row r="147" spans="6:9" x14ac:dyDescent="0.25">
      <c r="F147" s="5" t="s">
        <v>408</v>
      </c>
      <c r="I147" t="str">
        <f t="shared" si="2"/>
        <v>MERCANTIL RAMI SRL</v>
      </c>
    </row>
    <row r="148" spans="6:9" x14ac:dyDescent="0.25">
      <c r="F148" s="5" t="s">
        <v>121</v>
      </c>
      <c r="I148" t="str">
        <f t="shared" si="2"/>
        <v>METRO TECNOLOGIA SRL</v>
      </c>
    </row>
    <row r="149" spans="6:9" x14ac:dyDescent="0.25">
      <c r="F149" s="5" t="s">
        <v>441</v>
      </c>
      <c r="I149" t="str">
        <f t="shared" si="2"/>
        <v>INVERSIONES REINY, SRL</v>
      </c>
    </row>
    <row r="150" spans="6:9" x14ac:dyDescent="0.25">
      <c r="F150" s="5" t="s">
        <v>443</v>
      </c>
      <c r="I150" t="str">
        <f t="shared" si="2"/>
        <v>MUEBLES OMAR, SA</v>
      </c>
    </row>
    <row r="151" spans="6:9" x14ac:dyDescent="0.25">
      <c r="F151" s="5" t="s">
        <v>445</v>
      </c>
      <c r="I151" t="str">
        <f t="shared" si="2"/>
        <v>ABRAHAM LINCOLN 914 SRL</v>
      </c>
    </row>
    <row r="152" spans="6:9" x14ac:dyDescent="0.25">
      <c r="F152" s="5" t="s">
        <v>448</v>
      </c>
      <c r="I152" t="str">
        <f t="shared" si="2"/>
        <v>SKAGEN, SRL</v>
      </c>
    </row>
    <row r="153" spans="6:9" x14ac:dyDescent="0.25">
      <c r="F153" s="5" t="s">
        <v>448</v>
      </c>
      <c r="I153" t="str">
        <f t="shared" si="2"/>
        <v>SKAGEN, SRL</v>
      </c>
    </row>
    <row r="154" spans="6:9" x14ac:dyDescent="0.25">
      <c r="F154" s="5" t="s">
        <v>450</v>
      </c>
      <c r="I154" t="str">
        <f t="shared" si="2"/>
        <v>GAT OFFICE S A</v>
      </c>
    </row>
    <row r="155" spans="6:9" x14ac:dyDescent="0.25">
      <c r="F155" s="5" t="s">
        <v>455</v>
      </c>
      <c r="I155" t="str">
        <f t="shared" si="2"/>
        <v>ANDRÉS DAUHAJRE, SA</v>
      </c>
    </row>
    <row r="156" spans="6:9" x14ac:dyDescent="0.25">
      <c r="F156" s="5" t="s">
        <v>129</v>
      </c>
      <c r="I156" t="str">
        <f t="shared" si="2"/>
        <v>SECONIN, SRL</v>
      </c>
    </row>
    <row r="157" spans="6:9" x14ac:dyDescent="0.25">
      <c r="F157" s="5" t="s">
        <v>146</v>
      </c>
      <c r="I157" t="str">
        <f t="shared" si="2"/>
        <v>ESPINAL MEDINA INGENIEROS, SRL</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Hoja1</vt:lpstr>
      <vt:lpstr>Hoja3</vt:lpstr>
      <vt:lpstr>Hoja1!Área_de_impresión</vt:lpstr>
      <vt:lpstr>Hoja1!Títulos_a_imprimir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Luisa Ariza</dc:creator>
  <cp:keywords/>
  <dc:description/>
  <cp:lastModifiedBy>Francisco Frias</cp:lastModifiedBy>
  <cp:revision/>
  <cp:lastPrinted>2023-12-14T13:59:53Z</cp:lastPrinted>
  <dcterms:created xsi:type="dcterms:W3CDTF">2023-04-05T14:44:20Z</dcterms:created>
  <dcterms:modified xsi:type="dcterms:W3CDTF">2023-12-14T16:16:36Z</dcterms:modified>
  <cp:category/>
  <cp:contentStatus/>
</cp:coreProperties>
</file>