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francisco.frias\OneDrive - Ministerio de la Mujer\Escritorio\"/>
    </mc:Choice>
  </mc:AlternateContent>
  <xr:revisionPtr revIDLastSave="0" documentId="8_{3B373EDB-B893-4D68-AE74-253E91E5FC7D}" xr6:coauthVersionLast="47" xr6:coauthVersionMax="47" xr10:uidLastSave="{00000000-0000-0000-0000-000000000000}"/>
  <bookViews>
    <workbookView xWindow="-120" yWindow="-120" windowWidth="20730" windowHeight="11040" xr2:uid="{4BF9E19D-582E-431A-96D8-8F79E483405E}"/>
  </bookViews>
  <sheets>
    <sheet name="Hoja1" sheetId="1" r:id="rId1"/>
    <sheet name="Hoja3" sheetId="3" r:id="rId2"/>
  </sheets>
  <definedNames>
    <definedName name="_xlnm.Print_Area" localSheetId="0">Hoja1!$A$1:$F$118</definedName>
    <definedName name="_xlnm.Print_Titles" localSheetId="0">Hoja1!$1:$10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7" i="1" l="1"/>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4" i="3"/>
  <c r="I5" i="3"/>
  <c r="I6" i="3"/>
  <c r="I7" i="3"/>
  <c r="I8" i="3"/>
  <c r="I9" i="3"/>
  <c r="I10" i="3"/>
  <c r="I11" i="3"/>
  <c r="I12" i="3"/>
  <c r="I13" i="3"/>
  <c r="I3" i="3"/>
  <c r="I2" i="3"/>
</calcChain>
</file>

<file path=xl/sharedStrings.xml><?xml version="1.0" encoding="utf-8"?>
<sst xmlns="http://schemas.openxmlformats.org/spreadsheetml/2006/main" count="851" uniqueCount="610">
  <si>
    <t>REGISTRO NACIONAL CONTRIBUYENTE</t>
  </si>
  <si>
    <t>BENEFICIARIOS</t>
  </si>
  <si>
    <t>FACTURA O NUMERO DE COMPROBANTES GUBERNAMENTAL</t>
  </si>
  <si>
    <t>FECHA</t>
  </si>
  <si>
    <t>CONCEPTO</t>
  </si>
  <si>
    <t>NO.DCS</t>
  </si>
  <si>
    <t xml:space="preserve">MONTO </t>
  </si>
  <si>
    <t>GGM Comunicaciones Integrales, SRL</t>
  </si>
  <si>
    <t>722</t>
  </si>
  <si>
    <t>HUMANO SEGUROS S A</t>
  </si>
  <si>
    <t>RAMON ANTONIO NIEVES MOTA</t>
  </si>
  <si>
    <t>CID COMUNICACION INTEGRAL DOMINICANA, SRL</t>
  </si>
  <si>
    <t>2373</t>
  </si>
  <si>
    <t>FT Event Consultants, SRL</t>
  </si>
  <si>
    <t>2376</t>
  </si>
  <si>
    <t>Anthuriana Dominicana, SRL</t>
  </si>
  <si>
    <t>Margarita Medina Taller Manos Creativas, SRL</t>
  </si>
  <si>
    <t>Interdeco, SRL</t>
  </si>
  <si>
    <t>1663</t>
  </si>
  <si>
    <t>2402</t>
  </si>
  <si>
    <t>1918</t>
  </si>
  <si>
    <t>TOMAS GOMEZ CHECO C POR A</t>
  </si>
  <si>
    <t>CANTABRIA BRAND REPRESENTATIVE, SRL</t>
  </si>
  <si>
    <t>NO. DCS</t>
  </si>
  <si>
    <t xml:space="preserve">FECHA DE RESPALDO </t>
  </si>
  <si>
    <t>NCF</t>
  </si>
  <si>
    <t>1777</t>
  </si>
  <si>
    <t>2905</t>
  </si>
  <si>
    <t>3007</t>
  </si>
  <si>
    <t>Mantersa SRL</t>
  </si>
  <si>
    <t>3551</t>
  </si>
  <si>
    <t>3291</t>
  </si>
  <si>
    <t>OFELIA ALTAGRACIA QUIÑONEZ DOMINGUEZ</t>
  </si>
  <si>
    <t>3289</t>
  </si>
  <si>
    <t>Brocolik SRL</t>
  </si>
  <si>
    <t>3288</t>
  </si>
  <si>
    <t>3547</t>
  </si>
  <si>
    <t>3554</t>
  </si>
  <si>
    <t>3536</t>
  </si>
  <si>
    <t>3557</t>
  </si>
  <si>
    <t>Floristería Zuniflor, SRL</t>
  </si>
  <si>
    <t>3539</t>
  </si>
  <si>
    <t>Mundo Industrial, SRL</t>
  </si>
  <si>
    <t>3534</t>
  </si>
  <si>
    <t>Delta Comercial, SA</t>
  </si>
  <si>
    <t>4186</t>
  </si>
  <si>
    <t>4003</t>
  </si>
  <si>
    <t>4040</t>
  </si>
  <si>
    <t>4074</t>
  </si>
  <si>
    <t>4000</t>
  </si>
  <si>
    <t>4112</t>
  </si>
  <si>
    <t>Corporación Estatal de Radio y Televisión (CERTV)</t>
  </si>
  <si>
    <t>4054</t>
  </si>
  <si>
    <t>4071</t>
  </si>
  <si>
    <t>Tharimza Business Group, SRL</t>
  </si>
  <si>
    <t>4039</t>
  </si>
  <si>
    <t>OFICINA DE COORDINACION PRESIDENCIAL</t>
  </si>
  <si>
    <t>4114</t>
  </si>
  <si>
    <t>3920</t>
  </si>
  <si>
    <t>4097</t>
  </si>
  <si>
    <t>4021</t>
  </si>
  <si>
    <t>2479</t>
  </si>
  <si>
    <t>3880</t>
  </si>
  <si>
    <t>3877</t>
  </si>
  <si>
    <t>3732</t>
  </si>
  <si>
    <t>4073</t>
  </si>
  <si>
    <t>MARIA CONCEPCION RODRIGUEZ ABREU</t>
  </si>
  <si>
    <t>3816</t>
  </si>
  <si>
    <t>3814</t>
  </si>
  <si>
    <t>3685</t>
  </si>
  <si>
    <t>Mialma Palmera, SRL</t>
  </si>
  <si>
    <t>3879</t>
  </si>
  <si>
    <t>3686</t>
  </si>
  <si>
    <t>3653</t>
  </si>
  <si>
    <t>PATRONATO DE TRAMPOLIN MUSEO INFANTIL, INC.</t>
  </si>
  <si>
    <t>4216</t>
  </si>
  <si>
    <t>3896</t>
  </si>
  <si>
    <t>4195</t>
  </si>
  <si>
    <t>3884</t>
  </si>
  <si>
    <t>4185</t>
  </si>
  <si>
    <t>4226</t>
  </si>
  <si>
    <t>139</t>
  </si>
  <si>
    <t>4194</t>
  </si>
  <si>
    <t>4050</t>
  </si>
  <si>
    <t>3887</t>
  </si>
  <si>
    <t>SERVICIOS E INSTALACIONES TECNICAS S A</t>
  </si>
  <si>
    <t>4055</t>
  </si>
  <si>
    <t>4202</t>
  </si>
  <si>
    <t>4098</t>
  </si>
  <si>
    <t>3660</t>
  </si>
  <si>
    <t>3902</t>
  </si>
  <si>
    <t>4163</t>
  </si>
  <si>
    <t>BANCO DE RESERVA DE LA REP.  DOM. BANCO SERVICIOS MULTIPLES, SA</t>
  </si>
  <si>
    <t>3580</t>
  </si>
  <si>
    <t>3939</t>
  </si>
  <si>
    <t>3940</t>
  </si>
  <si>
    <t>3942</t>
  </si>
  <si>
    <t>3943</t>
  </si>
  <si>
    <t>4043</t>
  </si>
  <si>
    <t>3746</t>
  </si>
  <si>
    <t>4100</t>
  </si>
  <si>
    <t>3886</t>
  </si>
  <si>
    <t>3701</t>
  </si>
  <si>
    <t>3695</t>
  </si>
  <si>
    <t>4199</t>
  </si>
  <si>
    <t>4087</t>
  </si>
  <si>
    <t>3703</t>
  </si>
  <si>
    <t>4046</t>
  </si>
  <si>
    <t>3675</t>
  </si>
  <si>
    <t>3709</t>
  </si>
  <si>
    <t>3684</t>
  </si>
  <si>
    <t>3677</t>
  </si>
  <si>
    <t>4197</t>
  </si>
  <si>
    <t>3890</t>
  </si>
  <si>
    <t>Pily Gourmet, SRL</t>
  </si>
  <si>
    <t>3682</t>
  </si>
  <si>
    <t>4041</t>
  </si>
  <si>
    <t>4042</t>
  </si>
  <si>
    <t>3945</t>
  </si>
  <si>
    <t>3699</t>
  </si>
  <si>
    <t>Estrella Roja, SRL</t>
  </si>
  <si>
    <t>3711</t>
  </si>
  <si>
    <t>3921</t>
  </si>
  <si>
    <t>4047</t>
  </si>
  <si>
    <t>3901</t>
  </si>
  <si>
    <t>3697</t>
  </si>
  <si>
    <t>3681</t>
  </si>
  <si>
    <t>3908</t>
  </si>
  <si>
    <t>3947</t>
  </si>
  <si>
    <t>METRO TECNOLOGIA SRL</t>
  </si>
  <si>
    <t>4196</t>
  </si>
  <si>
    <t>3862</t>
  </si>
  <si>
    <t>MINISTERIO DE LA MUJER</t>
  </si>
  <si>
    <t>3723</t>
  </si>
  <si>
    <t>3874</t>
  </si>
  <si>
    <t>3946</t>
  </si>
  <si>
    <t>4160</t>
  </si>
  <si>
    <t>Seconin, SRL</t>
  </si>
  <si>
    <t>4127</t>
  </si>
  <si>
    <t>401500973</t>
  </si>
  <si>
    <t>132256905</t>
  </si>
  <si>
    <t>IMPRESIÓN DE MATERIALES , BOLÍGRAFOS,MOUSE PAD, LANYARD, PARA EL USO EN ESTE MINISTERIO</t>
  </si>
  <si>
    <t>00116550831</t>
  </si>
  <si>
    <t>JOSE ERADIO CABRERA KELLIS</t>
  </si>
  <si>
    <t>00117849307</t>
  </si>
  <si>
    <t>00800007379</t>
  </si>
  <si>
    <t>MILTON ANTONIO CARRERAS SOSA</t>
  </si>
  <si>
    <t>04900345952</t>
  </si>
  <si>
    <t>04900522337</t>
  </si>
  <si>
    <t>101108525</t>
  </si>
  <si>
    <t>Inverplata, SA</t>
  </si>
  <si>
    <t>101640391</t>
  </si>
  <si>
    <t>4533</t>
  </si>
  <si>
    <t>430011411</t>
  </si>
  <si>
    <t>ALQUILER DEL LOCAL DONDE SE ALOJA LA OFICINA MUNICIPAL DE COTUI DE ESTE MINISTERIO, MES SEPTIEMBRE 2023.</t>
  </si>
  <si>
    <t>ALQUILER DEL LOCAL DONDE SE ALOJA LA OFICINA MUNICIPAL DE COTUI DE ESTE MINISTERIO, MES AGOSTO 2023.</t>
  </si>
  <si>
    <t>ALQUILER NAVE INDUSTRIAL DE ESTE MINISTERIO, MES AGOSTO 2023.</t>
  </si>
  <si>
    <t>ALQUILER NAVE INDUSTRIAL DE ESTE MINISTERIO, MES SEPTIEMBRE 2023.</t>
  </si>
  <si>
    <t>ALQUILER DEL SALÓN CLIMATIZADO POLIN Y POLINA Y JARDINES PRINCIPALES DEL  MUSEO INFANTIL TRAMPOLÍN.</t>
  </si>
  <si>
    <t>131547036</t>
  </si>
  <si>
    <t>Turistrans Transporte y Servicios, SRL</t>
  </si>
  <si>
    <t>102017174</t>
  </si>
  <si>
    <t>101725389</t>
  </si>
  <si>
    <t>101807199</t>
  </si>
  <si>
    <t>Autocentro Navarro, SRL</t>
  </si>
  <si>
    <t>00100056845</t>
  </si>
  <si>
    <t>MARIA SILVESTRE CAYETANO</t>
  </si>
  <si>
    <t>SERVICIO DE LEGALIZACIÓN DE DOCUMENTOS DE LOS PROCESOS DE COMPRA DE BIENES Y SERVICIOS PARA EL MINISTERIO DE LA MUJER.</t>
  </si>
  <si>
    <t>401010062</t>
  </si>
  <si>
    <t>131153712</t>
  </si>
  <si>
    <t>131350437</t>
  </si>
  <si>
    <t>5057</t>
  </si>
  <si>
    <t>SERVICIO DE UNA MAESTRA DE CEREMONIA, PARA CONDUCIR EL ACTO MEDALLA AL MÉRITO 2023 EL 8 DE MARZO 2023.</t>
  </si>
  <si>
    <t>SERVICIO DE STREAMING PARA LA CONMEMORACION DEL DIA NACIONAL DE LA SUFRAGISTAS.</t>
  </si>
  <si>
    <t>00101167286</t>
  </si>
  <si>
    <t>02600857482</t>
  </si>
  <si>
    <t>YOLAINE MOREL ANGOMAS</t>
  </si>
  <si>
    <t>4345</t>
  </si>
  <si>
    <t>4348</t>
  </si>
  <si>
    <t>4346</t>
  </si>
  <si>
    <t>131257771</t>
  </si>
  <si>
    <t>Servi-Mas 1, SRL</t>
  </si>
  <si>
    <t>131308708</t>
  </si>
  <si>
    <t>SERVICIO DE REFRIGERIOS, ALMUERZO Y ESTACION LIQUIDA PERMANENTE  PARA LAS ACTIVIDADES DE LA DIRECCION DE TRANSVERSALIDAD PARA LA IGUALDAD, TRIMESTRE ABRIL- JUNIO 2023.</t>
  </si>
  <si>
    <t>SERVICIO DE REFRIGERIO PARA LA APERTURA DE LAS CAPACITACIONES TÉCNICAS PROFESIONAL, EN SAN PEDRO DE MACORÍS, DÍA 5 DE AGOSTO 2023.</t>
  </si>
  <si>
    <t>SERVICIO DE REFRIGERIO PARAS LAS PERSONAS DE LA REGIÓN, ESTE QUE ASISTIERIN A LA ACTIVIDAD DEL MINISTERIO DE LA MUJER EL 11 DE AGOSTO DEL 2023. Fondo C-PREV</t>
  </si>
  <si>
    <t>SERVICIO DE REFRIGERIOS QUE FUERON UTILIZADOS EN EL ENCUENTRO CON MUJERES PARTICIPANTES DE GRUPO DE APOYO A MUJERES DE HATO MAYOR EL DÍA 30 DE JUNIO 2023, EN EL AYUNTAMIENTO LOCA.</t>
  </si>
  <si>
    <t>130462275</t>
  </si>
  <si>
    <t>COMPRA DE AGUA PARA USO DE ESTE MINISTERIO.</t>
  </si>
  <si>
    <t>101175931</t>
  </si>
  <si>
    <t>COMPRA DE PLANTAS ORNAMENTALES PARA EL USO DE ESTE MINISTERIO.</t>
  </si>
  <si>
    <t>130217793</t>
  </si>
  <si>
    <t>COMPRA DE CORTINA PARA EL USO DEL DESPACHO DE ESTE MINISTERIO.</t>
  </si>
  <si>
    <t>130874832</t>
  </si>
  <si>
    <t>COMPRA DE MATERIALES PARA EL TRASPASO DE LA PRESIDENCIA DE LA INICIATIVA IBEROAMERICANA PARA PREVENIR Y ELIMINAR LA VIOLENCIA CONTRA LAS MUJERES, EN JUNIO 19 DEL AÑO EN CURSO.</t>
  </si>
  <si>
    <t>132696999</t>
  </si>
  <si>
    <t>Suferdom, SRL</t>
  </si>
  <si>
    <t>130172323</t>
  </si>
  <si>
    <t>RV Diesel, SRL</t>
  </si>
  <si>
    <t>4099</t>
  </si>
  <si>
    <t>COMPRA DE COMBUSTIBLE PARA EL USO DE ESTE MINSITERIO, MES DE AGOSTO 2023</t>
  </si>
  <si>
    <t>130568202</t>
  </si>
  <si>
    <t>COMPUTER TECHNOLOGY AND SERVICE ARNALDO RODRIGUEZ, SRL</t>
  </si>
  <si>
    <t>124026954</t>
  </si>
  <si>
    <t>131147895</t>
  </si>
  <si>
    <t>COMPRA DE UNA PUERTA CORTA FUEGO, PARA EL CUARTO ELÉCTRICO QUE ESTÁ UBICADO EN EL 2do NIVEL DE LA SEDE PRINCIPAL, DE ESTE MINISTERIO.</t>
  </si>
  <si>
    <t>132286898</t>
  </si>
  <si>
    <t>Puntual Soluciones KSP, SRL</t>
  </si>
  <si>
    <t>COMPRA DE TANQUE DE BOMBA PARA EL CENTRO DE CAPACITACIÓN MARÍA TERESA QUIDIELLO DE ESTE MINISTERIO.</t>
  </si>
  <si>
    <t>131264042</t>
  </si>
  <si>
    <t>5046</t>
  </si>
  <si>
    <t>132148339</t>
  </si>
  <si>
    <t>Espinal Medina Ingenieros, SRL</t>
  </si>
  <si>
    <t>5059</t>
  </si>
  <si>
    <t>ADENDA  A CONTRATO DE ADECUACIÓN DE LA OFICINA PROVINCIAL DE PEDERNALES, DE ESTE MINISTERIO</t>
  </si>
  <si>
    <t>B1500000101</t>
  </si>
  <si>
    <t>22/2/2023</t>
  </si>
  <si>
    <t>18/9/2023</t>
  </si>
  <si>
    <t>B1500000109</t>
  </si>
  <si>
    <t>B1500000001</t>
  </si>
  <si>
    <t>B1500000015</t>
  </si>
  <si>
    <t>14/9/2023</t>
  </si>
  <si>
    <t>21/9/2023</t>
  </si>
  <si>
    <t>101001577</t>
  </si>
  <si>
    <t>COMPANIA DOMINICANA DE TELEFONOS C POR A</t>
  </si>
  <si>
    <t>5631</t>
  </si>
  <si>
    <t>SERVICIO TELEFONICO, CLARO VIDEO E INTERNET MOVIL DE LAS CASAS DE ACOGIDA, CORRESPONDIENTE AL MES DE SEPTIEMBRE 2023.</t>
  </si>
  <si>
    <t>101003561</t>
  </si>
  <si>
    <t>EDITORA DEL CARIBE C POR A</t>
  </si>
  <si>
    <t>5344</t>
  </si>
  <si>
    <t>101098376</t>
  </si>
  <si>
    <t>Editora Hoy, SAS</t>
  </si>
  <si>
    <t>5639</t>
  </si>
  <si>
    <t>5637</t>
  </si>
  <si>
    <t>SERVICIO DE PUBLICACIÓN POR DOS DÍAS CONSECUTIVOS EN 2  DIARIOS DE CIRULACION NACIONAL DEL PROCESOS DE LICITACIÓN PUBLICA NACIONAL MMUJER-CCC-LPN-2023-0005, REFERENTE A LA COMPRA DE EQUIPOS TECNOLÓGICOS, FONDO C-PREV.</t>
  </si>
  <si>
    <t>101858591</t>
  </si>
  <si>
    <t>Todo Computo, EIRL</t>
  </si>
  <si>
    <t>5781</t>
  </si>
  <si>
    <t>130997594</t>
  </si>
  <si>
    <t>SD Impresos Express, SRL</t>
  </si>
  <si>
    <t>5409</t>
  </si>
  <si>
    <t>131618308</t>
  </si>
  <si>
    <t>5359</t>
  </si>
  <si>
    <t>131805213</t>
  </si>
  <si>
    <t>MJP Promotion Group, SRL</t>
  </si>
  <si>
    <t>5556</t>
  </si>
  <si>
    <t>5623</t>
  </si>
  <si>
    <t>132097165</t>
  </si>
  <si>
    <t>Made Gómez Grupo de Impresión, SRL</t>
  </si>
  <si>
    <t>5557</t>
  </si>
  <si>
    <t>SERVICIO DE IMPRESION DE BANNER PARA PROMOVER LA CAMPAÑA DE, VIVIR SIN VIOLENCIA ES POSIBLE, SOBRE LOS SERVICIOS DE PREVENCION Y ATENCION A LA VIOLENCIA DEL MINISTERIO DE LA MUJER.</t>
  </si>
  <si>
    <t>SERVICIO DE IMPRESIÓN DE BACKPANEL PARA EL EVENTO DE RECONOCIMIENTO DE SELLO IGUALADO RD Y DEL CENTRO DE PROMOCIÓN DE SALUD INTEGRAL DE ADOLESCENTES.</t>
  </si>
  <si>
    <t>SERVICIO DE IMPRESION DE BOLSOS, MEMORIAS USB Y BOLIGRAFOS AZUL ROYAL, QUEFUERON UTILIZAD EN LA CETIFICACION ESPECIALIZADA PARA FACILITADORAS DE PREVENCIO DE VIOLENCIA CONTRA LAS MUJERES, LOS DIAS 12,13 Y 14 DE SEPTIEMBRE 2023.</t>
  </si>
  <si>
    <t>SERVICIO DE IMPRESIÓN DE BOLSAS PARA LOS ACTOS DEL TRASLADO AL PANTEÓN NACIONAL DE LOS RESTOS MORTALES DE ABIGAIL MEJÍA.</t>
  </si>
  <si>
    <t>SERVICIO DE IMPRESIÓN DE SOMBRILLAS PARA SER UTILIZADAS EN LOS ACTOS DE TRASLADO AL PANTEÓN NACIONAL DE LOS RESTOS MORTALES DE ABIGAIL MEJÍA.</t>
  </si>
  <si>
    <t>SERVICIO DE IMPRESIÓN DE MATERIALES INSTITUCIONALES PARA PROMOVER LOS SERVICIOS DEL MINISTERIO DE LA MUJER.</t>
  </si>
  <si>
    <t>401510472</t>
  </si>
  <si>
    <t>5813</t>
  </si>
  <si>
    <t>PASAJES AEREOS FUERA DEL PAIS, PAGO COMPLETIVO DE LA FACTURA OCP-FP-0000770 RD$68,911.41</t>
  </si>
  <si>
    <t>00106601099</t>
  </si>
  <si>
    <t>HECTOR MANUEL MENDEZ MONTES DE OCA</t>
  </si>
  <si>
    <t>5184</t>
  </si>
  <si>
    <t>5452</t>
  </si>
  <si>
    <t>MARIA CARIDAD COPLIN REYNOSO</t>
  </si>
  <si>
    <t>5630</t>
  </si>
  <si>
    <t>5671</t>
  </si>
  <si>
    <t>03800022794</t>
  </si>
  <si>
    <t>DIONISIA POLANCO</t>
  </si>
  <si>
    <t>5334</t>
  </si>
  <si>
    <t>5398</t>
  </si>
  <si>
    <t>MILADY ALTAGRACIA SUAREZ CASTILLO</t>
  </si>
  <si>
    <t>5719</t>
  </si>
  <si>
    <t>5667</t>
  </si>
  <si>
    <t>09300538577</t>
  </si>
  <si>
    <t>TERESA HERRERA LIRANZO</t>
  </si>
  <si>
    <t>5670</t>
  </si>
  <si>
    <t>101037849</t>
  </si>
  <si>
    <t>HOTELES NACIONALES S A</t>
  </si>
  <si>
    <t>5602</t>
  </si>
  <si>
    <t>101095431</t>
  </si>
  <si>
    <t>Inmobiliaria Rumenos, SRL</t>
  </si>
  <si>
    <t>5450</t>
  </si>
  <si>
    <t>5614</t>
  </si>
  <si>
    <t>5463</t>
  </si>
  <si>
    <t>ALQUILER DEL LOCAL DONDE SE ALOJA LA OFICINA PROVINCIAL DE MONTE PLATA DE ESTE MINISTERIO, MES OCTUBRE 2023.</t>
  </si>
  <si>
    <t>ALQUILER DEL LOCAL DONDE SE ALOJA LA OFICINA MUNICIPAL DE IMBERT DE ESTE MINISTERIO, MESES AGOSTO,SEPTIEMBRE Y OCTUBRE 2023.</t>
  </si>
  <si>
    <t>ALQUILER DEL LOCAL DONDE SE ALOJA LA OFICINA MUNICIPAL DE COTUI DE ESTE MINISTERIO, MES OCTUBRE 2023.</t>
  </si>
  <si>
    <t>ALQUILER DEL LOCAL DONDE SE ALOJA LA OFICINA MUNICIPAL DE HAINA DE ESTE MINISTERIO, MES OCTUBRE 2023.</t>
  </si>
  <si>
    <t>SERVICIO DE UN SALÓN DE HOTEL, ACCESOS A ÁREAS RECREATIVAS DEL HOTEL, ALMUERZO Y REFRIGERIO PARA LAS PERSONAS QUE ASISTIERON AL TALLER DE AUTOCUIDADO EL 28 Y 29 DE SEPTIEMBRE 2023.</t>
  </si>
  <si>
    <t>TRES DEPOSITOS DEL ALQUILER DE LA ESCUELA DE IGUALDAD DE GENERO DE ESTE MINISTERIO, SEGUN CONTRATO NUMERO BS-0011821-2023.</t>
  </si>
  <si>
    <t>SERVICIOS DE REFRIGERIOS, ALMUERZOS, ESTACION LIQUIDA PERMANENTE Y AUDIOVISUALES EN SALON DE HOTEL DE LA CIUDAD, PARA EL SEMINARIO INTERNACIONAL TEÓRICO- PRÁCTICO, SALUD INTEGRAL INFANTO ADOLESCENTE , LOS DIAS 14 Y 15 DE SEPTIEMBRE 2023.</t>
  </si>
  <si>
    <t>ALQUILER NAVE INDUSTRIAL DE ESTE MINISTERIO, MES OCTUBRE 2023.</t>
  </si>
  <si>
    <t>101566078</t>
  </si>
  <si>
    <t>Servicies Travel, SRL</t>
  </si>
  <si>
    <t>5352</t>
  </si>
  <si>
    <t>5605</t>
  </si>
  <si>
    <t>SERVICIO DE TRANSPORTE PARA LOS PARTICIPANTES AL 24 ANIVERSARIO DEL MINISTERIO DE LA MUJER SE REALIZO EL 11 DE AGOSTO DE 2023, REGIÓN SUR Y REGIÓN ESTE.</t>
  </si>
  <si>
    <t>SERVICIO DE ALQUILER DE 11 VEHÍCULOS ALTA GAMA COLOR NEGRO CON SUS CHOFERES PARA LOS ACTOS CONMEMORATIVOS DEL TRASLADO DE LOS RESTOS DE ABIGAIL MEJÍA.</t>
  </si>
  <si>
    <t>101675497</t>
  </si>
  <si>
    <t>Inmobiliaria Chantal, SRL</t>
  </si>
  <si>
    <t>5619</t>
  </si>
  <si>
    <t>SERVICIO DE ALQUILER DE PARQUEOS DE ESTE MINISTERIO</t>
  </si>
  <si>
    <t>5929</t>
  </si>
  <si>
    <t>5773</t>
  </si>
  <si>
    <t>5700</t>
  </si>
  <si>
    <t>POLIZA NO. 30-95-222822 Y COMPLETIVO DE LA POLIZA NO. 30-95-299877, POR EL SERVICIO DEL PLAN COMPLEMENTARIO MAX Y ROYAL DE LOS EMPLEADOS DE CASAS DE ACOGIDA, CORRESPONDIENTE AL MES DE OCTUBRE 2023.</t>
  </si>
  <si>
    <t>POLIZA NO. 30-95-222822 Y COMPLETIVO DE LA POLIZA NO. 30-95-299877, POR EL SERVICIO DEL PLAN COMPLEMENTARIO MAX Y ROYAL DE LOS EMPLEADOS DE CASAS DE ACOGIDA, CORRESPONDIENTE AL MES DE SEPTIEMBRE 2023.</t>
  </si>
  <si>
    <t>SERVICIO DE LOS PLANES COMPLEMENTARIO  PLATINUM, MAX Y ROYAL, DONDE EL MINISTERIO ASUME EL 100% DEL MONTO TITULAR Y EL 50% DE SUS DEPENDIENTE, MES SEPTIEMBRE 2023.</t>
  </si>
  <si>
    <t>131472435</t>
  </si>
  <si>
    <t>Demeero Constructora, SRL</t>
  </si>
  <si>
    <t>5699</t>
  </si>
  <si>
    <t>SERVICIO DE IMPERMEABILIZACIÓN DE TECHO PARA LA CASA DE ACOGIDA MODELO XI</t>
  </si>
  <si>
    <t>132386452</t>
  </si>
  <si>
    <t>5706</t>
  </si>
  <si>
    <t>SERVICIO DE PINTURA PARA CABAÑA DEL CENTRO ANIBEL GONZALEZ.</t>
  </si>
  <si>
    <t>5358</t>
  </si>
  <si>
    <t>SERVICIO DE REPARACIÓN Y MANTENIMIENTO PARA EL FLASH DE LA CÁMARA FOTOGRÁFICA DE LA DIRECCIÓN DE COMUNICACIONES DE ESTE MINISTERIO.</t>
  </si>
  <si>
    <t>101011939</t>
  </si>
  <si>
    <t>5296</t>
  </si>
  <si>
    <t>101056304</t>
  </si>
  <si>
    <t>5717</t>
  </si>
  <si>
    <t>101602211</t>
  </si>
  <si>
    <t>Centro Automotriz Remesa, SRL</t>
  </si>
  <si>
    <t>5701</t>
  </si>
  <si>
    <t>5636</t>
  </si>
  <si>
    <t>SERVICIO DE REPARACIÓN DEL VEHÍCULO TOYOTA PRADO BASE, AÑO 2016, CHASIS JTEBH9FJ0GK178121, PLACA 0-0028, COLOR NEGRO, ASIGNADO AL DESPACHO.</t>
  </si>
  <si>
    <t>SERVICIO  DE LAVADO DE LOS VEHICULOS DE ESTE MINISTERIO.</t>
  </si>
  <si>
    <t>SERVICIOS PARA EL MANTENIMIENTO PREVENTIVO, REPARACIÓN Y AFINES DE LA FLOTILLA VEHICULAR DE ESTE MINISTERIO.</t>
  </si>
  <si>
    <t>SERVICIO DE MANTENIMIENTO AL ASCENSOR, UBICADO EN EL EDIFICIO METROPOLITANO DE LA MÁXIMO GOMEZ DE ESTE MINISTERIO,  MES SEPTIEMBRE 2023..</t>
  </si>
  <si>
    <t>122015086</t>
  </si>
  <si>
    <t>EXTINTORES DEL CARIBE S A</t>
  </si>
  <si>
    <t>5353</t>
  </si>
  <si>
    <t>SERVICIO DE LLENADO DE LOS EXTINTORES, QUE SERÁN UTILIZADOS EN LAS DIFERENTES ÁREAS EN LA SEDE CENTRAL Y EN DIFERENTES LOCALIDADES DE ESTE MINISTERIO</t>
  </si>
  <si>
    <t>132446161</t>
  </si>
  <si>
    <t>Simpatia Event Technologies, SRL</t>
  </si>
  <si>
    <t>5400</t>
  </si>
  <si>
    <t>132650239</t>
  </si>
  <si>
    <t>El Jaguar Jimenez Company, SRL</t>
  </si>
  <si>
    <t>5626</t>
  </si>
  <si>
    <t>SERVICIO DE COLOCACIÓN DE STAND PARA PROMOCIONAR LOS SERVICIOS QUE OFRECE EL MINISTERIO DE LA MUJER EN LA FERIA INTERNACIONAL DEL LIBRO 2023 QUE SE CELEBRO DEL 24 DE AGOSTO AL 03 DE SEPTIEMBRE DE 2023.</t>
  </si>
  <si>
    <t>SERVICIO DE MONTAJE, DE LA XXII FERIA  AGROINDUSTRIAL Y MULTISECTORIAL DE LA REGIÓN ESTE, EXPO MACORIS SAN PEDRO 2023 DESDE 14 AL 18 DE JUNIO 2023.</t>
  </si>
  <si>
    <t>101000155</t>
  </si>
  <si>
    <t>AV Blandino &amp; Cía, SA</t>
  </si>
  <si>
    <t>5583</t>
  </si>
  <si>
    <t>SERVICIOS FUNERARIOS PARA LA EXHUMACIÓN Y TRASLADO DE LOS RESTOS MORTALES DE ABIGAIL MEJÍA AL PANTEÓN NACIONAL, CONFORME AL DECRETO 164-23. LA EXHUMACIÓN SE REALIZO EL DIA 27 DE SEPTIEMBRE DE 2023.</t>
  </si>
  <si>
    <t>02300578016</t>
  </si>
  <si>
    <t>SERVICIO DE LEVANTAMIENTO PARA LA ADECUACIÓN DE LA CASA DE ACOGIDA DE LA PROVINCIA HATO MAYOR.</t>
  </si>
  <si>
    <t>5857</t>
  </si>
  <si>
    <t>5702</t>
  </si>
  <si>
    <t>5615</t>
  </si>
  <si>
    <t>5695</t>
  </si>
  <si>
    <t>SERVICIO DE LEGALIZACION DE DOCUMENTOS DE LOS PROCESOS DE COMPRAS DE BIENES Y SERVICIOS, PARA EL CONSEJO DE LAS CASAS DE ACOGIDA.</t>
  </si>
  <si>
    <t>SERVICIOS DE LEGALIZACION DE DOCUMENTOS DE LOS PROCESOS DE COMPRAS DE BIENES Y SERVICIOS, PARA EL CONSEJO DE LAS CASAS DE ACOGIDA.</t>
  </si>
  <si>
    <t>00114025422</t>
  </si>
  <si>
    <t>VADIR LEONID GONZALEZ BAEZ</t>
  </si>
  <si>
    <t>5415</t>
  </si>
  <si>
    <t>5654</t>
  </si>
  <si>
    <t>5653</t>
  </si>
  <si>
    <t>5651</t>
  </si>
  <si>
    <t>5652</t>
  </si>
  <si>
    <t>SERVICIO DE CAPACITACION DE MASCULINIDADES Y MUSICA IMPARTIDA EN EL CAMPAMENTO VERANO EB IGUALFAD DEL MINISTERIO DE LA MUJER, LOS DIAS 14,15,17 Y 18 DE AGOSTO 2023.</t>
  </si>
  <si>
    <t>ELABORACION Y DESARROLLO EN EL VI CURSO INTERNACIONAL SOBRE POLÍTICAS PUBLICAS CON ENFOQUE DE MASCULINIDADES EN AMÉRICA LATINA Y EL CARIBE.</t>
  </si>
  <si>
    <t>PARTICIPACIÓN DOCENTE FRANCISCO AGUAYO FUENZALIDA, EL DÍA 24 DE OCTUBRE 2023 EN EL VI CURSO INTERNACIONAL SOBRE POLÍTICAS PUBLICAS CON ENFOQUE DE MASCULINIDADES EN AMÉRICA LATINA Y EL CARIBE, DESDE EL  10/10/2023 HASTA 28/11/2023.</t>
  </si>
  <si>
    <t>PARTICIPACIÓN DOCENTE HEIDI NOTARIO SMULL EL DÍA 10 DE OCTUBRE 2023 EN EL VI CURSO INTERNACIONAL SOBRE POLÍTICAS PUBLICAS CON ENFOQUE DE MASCULINIDADES EN AMÉRICA LATINA Y EL CARIBE, DESDE EL  10/10/2023 HASTA 28/11/2023.</t>
  </si>
  <si>
    <t>PARTICIPACIÓN DOCENTE LEONARDO FABIAN GARCIA EL DÍA 17 DE OCTUBRE 2023 EN EL VI CURSO INTERNACIONAL SOBRE POLÍTICAS PUBLICAS CON ENFOQUE DE MASCULINIDADES EN AMÉRICA LATINA Y EL CARIBE, DESDE EL  10/10/2023 HASTA 28/11/2023.</t>
  </si>
  <si>
    <t>130304491</t>
  </si>
  <si>
    <t>Dikapp Producciones, SRL</t>
  </si>
  <si>
    <t>5401</t>
  </si>
  <si>
    <t>131385222</t>
  </si>
  <si>
    <t>Importadora Codepro, SRL</t>
  </si>
  <si>
    <t>5622</t>
  </si>
  <si>
    <t>SERVICIO DE MAESTRIA DE CEREMONIA PARA EL ANIVERSARIO DEL MINISTERIO DE LA MUJER,SE REALIZO EL DIA 11 DE AGOSTO 2023.</t>
  </si>
  <si>
    <t>SERVICIO DE DIAGRAMACIÓN, DISEÑO E IMPRESIÓN DEL FOLLETO RESUMEN DE MEDALLA AL MÉRITO DE LA MUJER DOMINICANA 2023.</t>
  </si>
  <si>
    <t>130687978</t>
  </si>
  <si>
    <t>5697</t>
  </si>
  <si>
    <t>130810141</t>
  </si>
  <si>
    <t>Pollos Sandie Restaurant, SRL</t>
  </si>
  <si>
    <t>5604</t>
  </si>
  <si>
    <t>5638</t>
  </si>
  <si>
    <t>5613</t>
  </si>
  <si>
    <t>131742491</t>
  </si>
  <si>
    <t>5780</t>
  </si>
  <si>
    <t>SERVICIO DE REFRIGERIO Y ALMUERZO PARA LA REUNIÓN CON LAS ENCARGADAS ADMINISTRATIVA DE LA CASA DE ACOGIDA, LA CUAL SE REALIZARÁ EN LA COORDINACIÓN, EL 07 DE JULIO DE 2023, DE 9:00 AM A 2:00 PM.</t>
  </si>
  <si>
    <t>SERVICIO DE REFRIGERIO PARA LAS PERSONAS QUE ASISTIERON A LA ACTIVIDAD APERTURA DE LOS PROCESOS DE CAPACITACIÓN EN EL MUNICIPIO CONSUELO PROV. SAN PEDRO DE MACORÍS.</t>
  </si>
  <si>
    <t>SERVICIO DE REFRIGERIOS PARA LOS ESTUDIANTES QUE ESTUVIERON PARTICIPANDO EN LOS ACTOS CONMEMORATIVOS DEL TRASLADO DE LOS RESTOS DE ABIGAIL MEJÍA, QUE S REALIZO EL DÍA 28 DE SEPTIEMBRE DE 2023.</t>
  </si>
  <si>
    <t>SERVICIO DE ALMUERZO PARA EL PERSONAL DE ESTE MINISTERIO.</t>
  </si>
  <si>
    <t>SERVICIO REFRIGERIO, ALMUERZO PARA LA REUNION CON LAS ENCARGADAS TECNICAS  DE LAS CASAS DE ACOGIDAS, DIA 3 DE AGOSTO 2023.</t>
  </si>
  <si>
    <t>5416</t>
  </si>
  <si>
    <t>5779</t>
  </si>
  <si>
    <t>COMPRA DE ALIMENTOS PARA LA CASA DE ACOGIDA MODELO XII.</t>
  </si>
  <si>
    <t>130182132</t>
  </si>
  <si>
    <t>5603</t>
  </si>
  <si>
    <t>132375777</t>
  </si>
  <si>
    <t>JGD Multiservices, SRL</t>
  </si>
  <si>
    <t>COMPRA DE RAMOS DE ROSA Y CORONAS PARA LOS ACTOS CONMEMORATIVOS AL TRASLADO DE LOS RESTOS DE ABIGAIL MEJÍA.</t>
  </si>
  <si>
    <t>5606</t>
  </si>
  <si>
    <t>SERVICIO DE ARREGLOS DE FLORES PARA LA EUCARISTÍA SOLEMNE DEL TRASLADO DE LOS RESTOS DE ABIGAÍL MEJÍA, QUE SE REALIZO EL 28 DE SEPTIEMBRE DEL 2023.</t>
  </si>
  <si>
    <t>5705</t>
  </si>
  <si>
    <t>COMPRA DE ARTÍCULOS DE PLOMERÍA PARA LA CASA DE ACOGIDA MODELO XI Y PARA EL CENTRO DE ATENCIÓN A VÍCTIMAS DE VIOLENCIA Y MATERIALES PARA PINTAR MUEBLES DEL CENTRO DE ATENCIÓN A VÍCTIMAS DE VIOLENCIA.</t>
  </si>
  <si>
    <t>5680</t>
  </si>
  <si>
    <t>COMPRA DE COMBUSTIBLE PARA USO DE ESTE MINISTERIO, MES OCTUBRE 2023.</t>
  </si>
  <si>
    <t>130228698</t>
  </si>
  <si>
    <t>COMPU-OFFICE DOMINICANA, SRL</t>
  </si>
  <si>
    <t>5627</t>
  </si>
  <si>
    <t>5625</t>
  </si>
  <si>
    <t>COMPRA DE TONER PARA LAS OFICINAS, DE LA SEDE DE ESTE MINISTERIO Y PARA LAS OFICINAS OPM Y OMM</t>
  </si>
  <si>
    <t>COMPRA DE TABLEROS DE APUNTE PARA SER UTILIZADOS EN LAS ACTIVIDADES VINCULADAS A JORNADAS DE DIFUSIÓN DE LOS SERVICIOS DEL MINISTERIO DE LA MUJER¿ FONDOS C-PREV.</t>
  </si>
  <si>
    <t>5624</t>
  </si>
  <si>
    <t>5825</t>
  </si>
  <si>
    <t>COMPRA DE ALFOMBRA PARA LA JEEPETA TOYOTA PRADO 2016, PLACA EG02647, CHASIS JTEBH9FJ0GK178121, ASIGNADA AL DESPACHO DE ESTE MINISTERIO.</t>
  </si>
  <si>
    <t>DIFERECIA DE CUOTA DEL CONSEJO DE MINISTRAS DE LA MUJER DE CENTROAMERICA Y REPUBLICA DOMINICANA, COMMA POR EL CAMBIO DE TASA DEL DOLAR AL EFECTUARSE  TRANSFERENCIA VIA BANCO DE RESERVAS DE LA REPUBLICA DOMINICNA</t>
  </si>
  <si>
    <t>5620</t>
  </si>
  <si>
    <t>COMPRA DE BOMBA DE AGUA, PARA LA CISTERNA DEL CENTRO DE PROMOCION SALUD INTEGRAL DE ADOLESCENTES.</t>
  </si>
  <si>
    <t>132041038</t>
  </si>
  <si>
    <t>Peña Vásquez Comercial, EIRL</t>
  </si>
  <si>
    <t>5554</t>
  </si>
  <si>
    <t>PRIMER PAGO DE LA CONSTRUCCION DE VERJA PERIMENTAL EN LA OFICINA PROVINCIAL DE LA MUJER DE PEDERNALES .</t>
  </si>
  <si>
    <t>AVANCE 20% DE LA ADECUACION DE LA OFICINA PROVINCIAL DE LA ROMANA DE ESTE MINISTERIO, SEGUN CONTRATO NUM. CO-0001977-2023.</t>
  </si>
  <si>
    <t>EDITORA HOY, SAS</t>
  </si>
  <si>
    <t>CORPORACIÓN ESTATAL DE RADIO Y TELEVISIÓN (CERTV)</t>
  </si>
  <si>
    <t>TODO COMPUTO, EIRL</t>
  </si>
  <si>
    <t>SD IMPRESOS EXPRESS, SRL</t>
  </si>
  <si>
    <t>THARIMZA BUSINESS GROUP, SRL</t>
  </si>
  <si>
    <t>MJP PROMOTION GROUP, SRL</t>
  </si>
  <si>
    <t>MADE GÓMEZ GRUPO DE IMPRESIÓN, SRL</t>
  </si>
  <si>
    <t>GGM COMUNICACIONES INTEGRALES, SRL</t>
  </si>
  <si>
    <t>INMOBILIARIA RUMENOS, SRL</t>
  </si>
  <si>
    <t>INVERPLATA, SA</t>
  </si>
  <si>
    <t>MIALMA PALMERA, SRL</t>
  </si>
  <si>
    <t>SERVICIES TRAVEL, SRL</t>
  </si>
  <si>
    <t>TURISTRANS TRANSPORTE Y SERVICIOS, SRL</t>
  </si>
  <si>
    <t>INMOBILIARIA CHANTAL, SRL</t>
  </si>
  <si>
    <t>DEMEERO CONSTRUCTORA, SRL</t>
  </si>
  <si>
    <t>MANTERSA SRL</t>
  </si>
  <si>
    <t>DELTA COMERCIAL, SA</t>
  </si>
  <si>
    <t>CENTRO AUTOMOTRIZ REMESA, SRL</t>
  </si>
  <si>
    <t>SIMPATIA EVENT TECHNOLOGIES, SRL</t>
  </si>
  <si>
    <t>EL JAGUAR JIMENEZ COMPANY, SRL</t>
  </si>
  <si>
    <t>AV BLANDINO &amp; CÍA, SA</t>
  </si>
  <si>
    <t>DIKAPP PRODUCCIONES, SRL</t>
  </si>
  <si>
    <t>FT EVENT CONSULTANTS, SRL</t>
  </si>
  <si>
    <t>IMPORTADORA CODEPRO, SRL</t>
  </si>
  <si>
    <t>POLLOS SANDIE RESTAURANT, SRL</t>
  </si>
  <si>
    <t>SERVI-MAS 1, SRL</t>
  </si>
  <si>
    <t>PILY GOURMET, SRL</t>
  </si>
  <si>
    <t>BROCOLIK SRL</t>
  </si>
  <si>
    <t>ESTRELLA ROJA, SRL</t>
  </si>
  <si>
    <t>ANTHURIANA DOMINICANA, SRL</t>
  </si>
  <si>
    <t>FLORISTERÍA ZUNIFLOR, SRL</t>
  </si>
  <si>
    <t>JGD MULTISERVICES, SRL</t>
  </si>
  <si>
    <t>INTERDECO, SRL</t>
  </si>
  <si>
    <t>MARGARITA MEDINA TALLER MANOS CREATIVAS, SRL</t>
  </si>
  <si>
    <t>MUNDO INDUSTRIAL, SRL</t>
  </si>
  <si>
    <t>RV DIESEL, SRL</t>
  </si>
  <si>
    <t>PUNTUAL SOLUCIONES KSP, SRL</t>
  </si>
  <si>
    <t>AUTOCENTRO NAVARRO, SRL</t>
  </si>
  <si>
    <t>SUFERDOM, SRL</t>
  </si>
  <si>
    <t>SECONIN, SRL</t>
  </si>
  <si>
    <t>PEÑA VÁSQUEZ COMERCIAL, EIRL</t>
  </si>
  <si>
    <t>ESPINAL MEDINA INGENIEROS, SRL</t>
  </si>
  <si>
    <t>E450000022433</t>
  </si>
  <si>
    <t>27/9/2023</t>
  </si>
  <si>
    <t>E450000022594</t>
  </si>
  <si>
    <t>E450000022619</t>
  </si>
  <si>
    <t>B1500005141</t>
  </si>
  <si>
    <t>B1500006810</t>
  </si>
  <si>
    <t>B1500007745</t>
  </si>
  <si>
    <t>3/10/2023</t>
  </si>
  <si>
    <t>B1500000589</t>
  </si>
  <si>
    <t>14/8/2023</t>
  </si>
  <si>
    <t>B1500000179</t>
  </si>
  <si>
    <t>28/9/2023</t>
  </si>
  <si>
    <t>B1500000038</t>
  </si>
  <si>
    <t>4/10/2023</t>
  </si>
  <si>
    <t>B1500000401</t>
  </si>
  <si>
    <t>B1500000394</t>
  </si>
  <si>
    <t>B1500000181</t>
  </si>
  <si>
    <t>2/10/2023</t>
  </si>
  <si>
    <t>27/4/2023</t>
  </si>
  <si>
    <t>BS-009502-2023</t>
  </si>
  <si>
    <t>1/10/2023</t>
  </si>
  <si>
    <t>B1500000128</t>
  </si>
  <si>
    <t>16/10/2023</t>
  </si>
  <si>
    <t>B1500000084</t>
  </si>
  <si>
    <t>9/10/2023</t>
  </si>
  <si>
    <t>B1500000096</t>
  </si>
  <si>
    <t>10/10/2023</t>
  </si>
  <si>
    <t>B1500000218</t>
  </si>
  <si>
    <t>6/8/2023</t>
  </si>
  <si>
    <t>6/10/2023</t>
  </si>
  <si>
    <t>B1500000111</t>
  </si>
  <si>
    <t>6/9/2023</t>
  </si>
  <si>
    <t>B1500000110</t>
  </si>
  <si>
    <t>5/10/2023</t>
  </si>
  <si>
    <t>B1500000042</t>
  </si>
  <si>
    <t>B1500001576</t>
  </si>
  <si>
    <t>12/10/2023</t>
  </si>
  <si>
    <t>B1500001530</t>
  </si>
  <si>
    <t>7/8/2023</t>
  </si>
  <si>
    <t>B1500000070</t>
  </si>
  <si>
    <t>B1500000072</t>
  </si>
  <si>
    <t>4/9/2023</t>
  </si>
  <si>
    <t>B1500000071</t>
  </si>
  <si>
    <t>17/8/2023</t>
  </si>
  <si>
    <t>B1500000191</t>
  </si>
  <si>
    <t>B1500003468</t>
  </si>
  <si>
    <t>B1500000508</t>
  </si>
  <si>
    <t>B1500000034</t>
  </si>
  <si>
    <t>B1500029363</t>
  </si>
  <si>
    <t>B1500029365</t>
  </si>
  <si>
    <t>B1500029012</t>
  </si>
  <si>
    <t>B1500029014</t>
  </si>
  <si>
    <t>1/9/2023</t>
  </si>
  <si>
    <t>8/8/2023</t>
  </si>
  <si>
    <t>B1500000227</t>
  </si>
  <si>
    <t>13/9/2023</t>
  </si>
  <si>
    <t>B1500000012</t>
  </si>
  <si>
    <t>B1500000118</t>
  </si>
  <si>
    <t>B1500018409</t>
  </si>
  <si>
    <t>B1500018452</t>
  </si>
  <si>
    <t>3/8/2023</t>
  </si>
  <si>
    <t>1/8/2023</t>
  </si>
  <si>
    <t>B1500010802</t>
  </si>
  <si>
    <t>29/9/2023</t>
  </si>
  <si>
    <t>B1500001880</t>
  </si>
  <si>
    <t>B1500001881</t>
  </si>
  <si>
    <t>B1500001882</t>
  </si>
  <si>
    <t>B1500002909</t>
  </si>
  <si>
    <t>27/3/2023</t>
  </si>
  <si>
    <t>27/7/2023</t>
  </si>
  <si>
    <t>B1500000458</t>
  </si>
  <si>
    <t>26/9/2023</t>
  </si>
  <si>
    <t>B1500000221</t>
  </si>
  <si>
    <t>B1500003939</t>
  </si>
  <si>
    <t>8/9/2023</t>
  </si>
  <si>
    <t>B1500000103</t>
  </si>
  <si>
    <t>18/10/2023</t>
  </si>
  <si>
    <t>B1500000224</t>
  </si>
  <si>
    <t>B1500000022</t>
  </si>
  <si>
    <t>B1700000081</t>
  </si>
  <si>
    <t>B1700000080</t>
  </si>
  <si>
    <t>B1700000078</t>
  </si>
  <si>
    <t>B1700000079</t>
  </si>
  <si>
    <t>9/3/2023</t>
  </si>
  <si>
    <t>B1500000079</t>
  </si>
  <si>
    <t>19/5/2023</t>
  </si>
  <si>
    <t>B1500000089</t>
  </si>
  <si>
    <t>B1500000107</t>
  </si>
  <si>
    <t>21/8/2023</t>
  </si>
  <si>
    <t>B1500000241</t>
  </si>
  <si>
    <t>5/8/2023</t>
  </si>
  <si>
    <t>11/8/2023</t>
  </si>
  <si>
    <t>B1500000222</t>
  </si>
  <si>
    <t>30/6/2023</t>
  </si>
  <si>
    <t>B1500000220</t>
  </si>
  <si>
    <t>10/7/2023</t>
  </si>
  <si>
    <t>B1500002114</t>
  </si>
  <si>
    <t>B1500004313</t>
  </si>
  <si>
    <t>B1500000209</t>
  </si>
  <si>
    <t>B1500000775</t>
  </si>
  <si>
    <t>B1500000051</t>
  </si>
  <si>
    <t>B1500000093</t>
  </si>
  <si>
    <t>B1500000045</t>
  </si>
  <si>
    <t>29/6/2023</t>
  </si>
  <si>
    <t>25/7/2023</t>
  </si>
  <si>
    <t>B1500003994</t>
  </si>
  <si>
    <t>B1500004007</t>
  </si>
  <si>
    <t>CO-0001977-2023</t>
  </si>
  <si>
    <t>26/7/2023</t>
  </si>
  <si>
    <t>B1500000077</t>
  </si>
  <si>
    <t>B1500002805</t>
  </si>
  <si>
    <t>B1500000043</t>
  </si>
  <si>
    <t>17/4/2023</t>
  </si>
  <si>
    <t>B1500000377</t>
  </si>
  <si>
    <t>B1500000296</t>
  </si>
  <si>
    <t>B1500000243</t>
  </si>
  <si>
    <t>B1500000540</t>
  </si>
  <si>
    <t>B1500000541</t>
  </si>
  <si>
    <t>B1500000547</t>
  </si>
  <si>
    <t>19/9/2023</t>
  </si>
  <si>
    <t>B1500000578</t>
  </si>
  <si>
    <t>B1500000579</t>
  </si>
  <si>
    <t>B1500000583</t>
  </si>
  <si>
    <t>B1500003925</t>
  </si>
  <si>
    <t>B1500000167</t>
  </si>
  <si>
    <t>23/9/2023</t>
  </si>
  <si>
    <t>B1500002595</t>
  </si>
  <si>
    <t>15/8/2023</t>
  </si>
  <si>
    <t>B1500000624</t>
  </si>
  <si>
    <t>5/7/2023</t>
  </si>
  <si>
    <t>B1500000235</t>
  </si>
  <si>
    <t>B1500000031</t>
  </si>
  <si>
    <t>COMPAÑIA DOMINICANA DE TELEFONOS C POR A</t>
  </si>
  <si>
    <t>VALORES RD$</t>
  </si>
  <si>
    <t>SERVICIO DE PUBLICACIÓN POR 2 DÍAS CONSECUTIVOS EN 2 CIRCULACIÓN NACIONAL DEL PROCESO DE LICITACIÓN PUBLICA NACIONAL MMUJER-CCC-LPN-2023-0005,REFERENTE A LA COMPRA DE EQUIPOS TECNOLÓGICOS.</t>
  </si>
  <si>
    <t>CONVENIO APORTE  DEL 10% DEL PRESUPUESTO DE PUBLICIDAD, DE ACUERDO A LA LEY 134-03 A RADIO TELEVISION DOMINICANA,  MES OCTUBRE 2023.</t>
  </si>
  <si>
    <t>N/A</t>
  </si>
  <si>
    <t>SERVICIOS ALQUILER DEL LOCAL DONDE SE ALOJA LA OFICINA MUNICIPAL DE BOCA CHICA DE ESTE MINISTERIO, MESES  AGOSTO, SEPTIEMBRE Y OCTUBRE 2023, MAS DOS DEPOSITOS POR UN MONTO DE $RD 84,000.00 , SEGÚN CONTRATO BS-0009502-2023</t>
  </si>
  <si>
    <t>SERVICIOS ALQUILER DEL LOCAL DONDE SE ALOJA LA OFICINA MUNICIPAL DE CONSTANZA DE ESTE MINISTERIO, MES OCTUBRE 2023.</t>
  </si>
  <si>
    <t>SERVICIOS DE ALQUILER DE INMUEBLE DE DOS NIVELES UBICADO EN SAMANA, DONDE FUNCIONA EL CENTRO DE PROMOCION DE SALUD, CORRESPONDIENTE AL PERIODO DEL 26 DE AGOSTO AL 26 DE OCTUBRE 2023.</t>
  </si>
  <si>
    <t>HEIDY NOTARIO</t>
  </si>
  <si>
    <t>LLEONARDO FABIAN GARCIA</t>
  </si>
  <si>
    <t>FRANCISCO AGUAYO FUENZALIDA</t>
  </si>
  <si>
    <t>GUSTAVO ANDRES BENITEZ</t>
  </si>
  <si>
    <t>FELIX ANTONIO FIGUEROA BARRAGAN</t>
  </si>
  <si>
    <t>B1700000082</t>
  </si>
  <si>
    <t>TOTAL CUENTAS  AUTORIZADAS PARA PAGOS</t>
  </si>
  <si>
    <t>ORGANIZACIÓN DE ESTADOS AMERICANOS ( OEA)</t>
  </si>
  <si>
    <t>31 DE OCTUBRE 2023</t>
  </si>
  <si>
    <t>OBLIGACIONES AUTORIZADAS PARA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</si>
</sst>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0" x14ac:knownFonts="1">
    <font>
      <sz val="11"/>
      <color theme="1"/>
      <name val="Calibri"/>
      <family val="2"/>
      <scheme val="minor"/>
    </font>
    <font>
      <sz val="11"/>
      <color theme="1"/>
      <name val="Calibri"/>
      <family val="2"/>
      <scheme val="minor"/>
    </font>
    <font>
      <sz val="11"/>
      <color rgb="FF000000"/>
      <name val="Calibri"/>
      <family val="2"/>
      <scheme val="minor"/>
    </font>
    <font>
      <b/>
      <sz val="12"/>
      <name val="Calibri"/>
      <family val="2"/>
      <scheme val="minor"/>
    </font>
    <font>
      <b/>
      <sz val="10"/>
      <name val="Calibri"/>
      <family val="2"/>
      <scheme val="minor"/>
    </font>
    <font>
      <b/>
      <sz val="11"/>
      <name val="Arial Narrow"/>
      <family val="2"/>
    </font>
    <font>
      <sz val="9"/>
      <color indexed="8"/>
      <name val="Calibri"/>
      <family val="2"/>
    </font>
    <font>
      <sz val="9"/>
      <color indexed="8"/>
      <name val="Calibri"/>
      <family val="2"/>
    </font>
    <font>
      <b/>
      <sz val="11"/>
      <color theme="1"/>
      <name val="Calibri"/>
      <family val="2"/>
      <scheme val="minor"/>
    </font>
    <font>
      <sz val="8"/>
      <name val="Calibri"/>
      <family val="2"/>
      <scheme val="minor"/>
    </font>
    <font>
      <sz val="9"/>
      <color rgb="FF000000"/>
      <name val="Calibri"/>
      <family val="2"/>
      <scheme val="minor"/>
    </font>
    <font>
      <sz val="9"/>
      <color theme="1"/>
      <name val="Calibri"/>
      <family val="2"/>
      <scheme val="minor"/>
    </font>
    <font>
      <b/>
      <sz val="9"/>
      <name val="Calibri"/>
      <family val="2"/>
      <scheme val="minor"/>
    </font>
    <font>
      <b/>
      <sz val="11"/>
      <color theme="3" tint="-0.249977111117893"/>
      <name val="Calibri"/>
      <family val="2"/>
      <scheme val="minor"/>
    </font>
    <font>
      <sz val="11"/>
      <color theme="3" tint="-0.249977111117893"/>
      <name val="Calibri"/>
      <family val="2"/>
      <scheme val="minor"/>
    </font>
    <font>
      <b/>
      <sz val="9"/>
      <color indexed="8"/>
      <name val="Calibri"/>
      <family val="2"/>
    </font>
    <font>
      <sz val="9"/>
      <color indexed="8"/>
      <name val="Calibri"/>
    </font>
    <font>
      <b/>
      <sz val="10"/>
      <name val="Batang"/>
      <family val="1"/>
    </font>
    <font>
      <sz val="11"/>
      <name val="Calibri"/>
      <family val="2"/>
      <scheme val="minor"/>
    </font>
    <font>
      <u val="singleAccounting"/>
      <sz val="9"/>
      <color indexed="8"/>
      <name val="Calibri"/>
      <family val="2"/>
    </font>
  </fonts>
  <fills count="4">
    <fill>
      <patternFill patternType="none"/>
    </fill>
    <fill>
      <patternFill patternType="gray125"/>
    </fill>
    <fill>
      <patternFill patternType="solid">
        <fgColor rgb="FFFFFFFF"/>
        <bgColor rgb="FF000000"/>
      </patternFill>
    </fill>
    <fill>
      <patternFill patternType="solid">
        <fgColor rgb="FFC0C0C0"/>
        <bgColor rgb="FF00000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52">
    <xf numFmtId="0" fontId="0" fillId="0" borderId="0" xfId="0"/>
    <xf numFmtId="0" fontId="2" fillId="0" borderId="0" xfId="0" applyFont="1"/>
    <xf numFmtId="0" fontId="2" fillId="2" borderId="0" xfId="0" applyFont="1" applyFill="1"/>
    <xf numFmtId="0" fontId="4" fillId="3" borderId="1" xfId="0" applyFont="1" applyFill="1" applyBorder="1" applyAlignment="1">
      <alignment horizontal="center" vertical="center" wrapText="1"/>
    </xf>
    <xf numFmtId="0" fontId="4" fillId="3" borderId="1" xfId="0" applyFont="1" applyFill="1" applyBorder="1" applyAlignment="1">
      <alignment horizontal="center" wrapText="1"/>
    </xf>
    <xf numFmtId="0" fontId="4" fillId="3" borderId="1" xfId="0" applyFont="1" applyFill="1" applyBorder="1" applyAlignment="1">
      <alignment horizontal="center" vertical="center"/>
    </xf>
    <xf numFmtId="49" fontId="6" fillId="0" borderId="0" xfId="0" applyNumberFormat="1" applyFont="1" applyAlignment="1">
      <alignment horizontal="left"/>
    </xf>
    <xf numFmtId="49" fontId="7" fillId="0" borderId="0" xfId="0" applyNumberFormat="1" applyFont="1" applyAlignment="1">
      <alignment horizontal="left"/>
    </xf>
    <xf numFmtId="49" fontId="6" fillId="0" borderId="0" xfId="0" applyNumberFormat="1" applyFont="1" applyAlignment="1">
      <alignment horizontal="left" wrapText="1"/>
    </xf>
    <xf numFmtId="0" fontId="0" fillId="0" borderId="0" xfId="0" applyAlignment="1">
      <alignment wrapText="1"/>
    </xf>
    <xf numFmtId="0" fontId="2" fillId="0" borderId="0" xfId="0" applyFont="1" applyAlignment="1">
      <alignment horizontal="center"/>
    </xf>
    <xf numFmtId="0" fontId="2" fillId="0" borderId="0" xfId="0" applyFont="1" applyAlignment="1">
      <alignment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wrapText="1"/>
    </xf>
    <xf numFmtId="44" fontId="2" fillId="0" borderId="0" xfId="1" applyFont="1" applyAlignment="1">
      <alignment horizontal="right" vertical="center"/>
    </xf>
    <xf numFmtId="44" fontId="0" fillId="0" borderId="0" xfId="1" applyFont="1"/>
    <xf numFmtId="0" fontId="0" fillId="0" borderId="0" xfId="0" applyAlignment="1">
      <alignment horizontal="center"/>
    </xf>
    <xf numFmtId="0" fontId="0" fillId="0" borderId="2" xfId="0" applyBorder="1"/>
    <xf numFmtId="0" fontId="8" fillId="0" borderId="2" xfId="0" applyFont="1" applyBorder="1" applyAlignment="1">
      <alignment horizontal="center"/>
    </xf>
    <xf numFmtId="0" fontId="8" fillId="0" borderId="0" xfId="0" applyFont="1" applyAlignment="1">
      <alignment horizontal="center"/>
    </xf>
    <xf numFmtId="0" fontId="10" fillId="0" borderId="0" xfId="0" applyFont="1" applyAlignment="1">
      <alignment wrapText="1"/>
    </xf>
    <xf numFmtId="0" fontId="12" fillId="3" borderId="1" xfId="0" applyFont="1" applyFill="1" applyBorder="1" applyAlignment="1">
      <alignment horizontal="center" vertical="center" wrapText="1"/>
    </xf>
    <xf numFmtId="0" fontId="11" fillId="0" borderId="0" xfId="0" applyFont="1" applyAlignment="1">
      <alignment wrapText="1"/>
    </xf>
    <xf numFmtId="0" fontId="13" fillId="0" borderId="2" xfId="0" applyFont="1" applyBorder="1" applyAlignment="1">
      <alignment horizontal="center"/>
    </xf>
    <xf numFmtId="0" fontId="14" fillId="0" borderId="2" xfId="0" applyFont="1" applyBorder="1"/>
    <xf numFmtId="0" fontId="6" fillId="0" borderId="0" xfId="0" applyFont="1" applyAlignment="1">
      <alignment horizontal="right"/>
    </xf>
    <xf numFmtId="49" fontId="6" fillId="0" borderId="0" xfId="0" applyNumberFormat="1" applyFont="1" applyAlignment="1">
      <alignment horizontal="center"/>
    </xf>
    <xf numFmtId="49" fontId="15" fillId="0" borderId="0" xfId="0" applyNumberFormat="1" applyFont="1" applyAlignment="1">
      <alignment horizontal="center"/>
    </xf>
    <xf numFmtId="44" fontId="6" fillId="0" borderId="0" xfId="1" applyFont="1" applyAlignment="1">
      <alignment horizontal="right"/>
    </xf>
    <xf numFmtId="49" fontId="16" fillId="0" borderId="0" xfId="0" applyNumberFormat="1" applyFont="1" applyAlignment="1">
      <alignment horizontal="left"/>
    </xf>
    <xf numFmtId="0" fontId="16" fillId="0" borderId="0" xfId="0" applyFont="1" applyAlignment="1">
      <alignment horizontal="right"/>
    </xf>
    <xf numFmtId="49" fontId="16" fillId="0" borderId="0" xfId="0" applyNumberFormat="1" applyFont="1" applyAlignment="1">
      <alignment horizontal="left" wrapText="1"/>
    </xf>
    <xf numFmtId="44" fontId="16" fillId="0" borderId="0" xfId="1" applyFont="1" applyAlignment="1">
      <alignment horizontal="right"/>
    </xf>
    <xf numFmtId="43" fontId="6" fillId="0" borderId="0" xfId="2" applyFont="1" applyAlignment="1">
      <alignment horizontal="right"/>
    </xf>
    <xf numFmtId="43" fontId="0" fillId="0" borderId="0" xfId="0" applyNumberFormat="1"/>
    <xf numFmtId="43" fontId="16" fillId="0" borderId="0" xfId="2" applyFont="1" applyAlignment="1">
      <alignment horizontal="right"/>
    </xf>
    <xf numFmtId="0" fontId="2" fillId="0" borderId="0" xfId="0" applyFont="1" applyAlignment="1">
      <alignment vertical="center" wrapText="1"/>
    </xf>
    <xf numFmtId="0" fontId="0" fillId="0" borderId="0" xfId="0" applyAlignment="1">
      <alignment vertical="center" wrapText="1"/>
    </xf>
    <xf numFmtId="49" fontId="15" fillId="0" borderId="0" xfId="0" applyNumberFormat="1" applyFont="1" applyAlignment="1">
      <alignment horizontal="center" wrapText="1"/>
    </xf>
    <xf numFmtId="44" fontId="4" fillId="3" borderId="4" xfId="1" applyFont="1" applyFill="1" applyBorder="1" applyAlignment="1">
      <alignment horizontal="center" vertical="center"/>
    </xf>
    <xf numFmtId="0" fontId="17" fillId="0" borderId="0" xfId="0" applyFont="1"/>
    <xf numFmtId="0" fontId="4" fillId="0" borderId="0" xfId="0" applyFont="1"/>
    <xf numFmtId="0" fontId="18" fillId="0" borderId="0" xfId="0" applyFont="1"/>
    <xf numFmtId="44" fontId="19" fillId="0" borderId="0" xfId="1" applyFont="1" applyAlignment="1">
      <alignment horizontal="right"/>
    </xf>
    <xf numFmtId="49" fontId="15" fillId="0" borderId="0" xfId="0" applyNumberFormat="1" applyFont="1" applyAlignment="1">
      <alignment horizontal="left" wrapText="1"/>
    </xf>
    <xf numFmtId="44" fontId="8" fillId="0" borderId="0" xfId="1" applyFont="1"/>
    <xf numFmtId="0" fontId="3" fillId="0" borderId="0" xfId="0" applyFont="1"/>
    <xf numFmtId="49" fontId="15" fillId="0" borderId="0" xfId="0" applyNumberFormat="1" applyFont="1"/>
    <xf numFmtId="49" fontId="15" fillId="0" borderId="0" xfId="0" applyNumberFormat="1" applyFont="1" applyAlignment="1">
      <alignment horizontal="center"/>
    </xf>
    <xf numFmtId="0" fontId="5"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cellXfs>
  <cellStyles count="3">
    <cellStyle name="Millares" xfId="2" builtin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1349375</xdr:colOff>
      <xdr:row>0</xdr:row>
      <xdr:rowOff>49610</xdr:rowOff>
    </xdr:from>
    <xdr:to>
      <xdr:col>4</xdr:col>
      <xdr:colOff>132556</xdr:colOff>
      <xdr:row>2</xdr:row>
      <xdr:rowOff>186929</xdr:rowOff>
    </xdr:to>
    <xdr:pic>
      <xdr:nvPicPr>
        <xdr:cNvPr id="2" name="Imagen 6">
          <a:extLst>
            <a:ext uri="{FF2B5EF4-FFF2-40B4-BE49-F238E27FC236}">
              <a16:creationId xmlns:a16="http://schemas.microsoft.com/office/drawing/2014/main" id="{2F02094E-F7D9-431C-8084-2600DB4AE1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77891" y="49610"/>
          <a:ext cx="1104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5EB08-F231-4C3B-BE1D-309D80495EE2}">
  <dimension ref="A5:J137"/>
  <sheetViews>
    <sheetView tabSelected="1" zoomScale="96" zoomScaleNormal="96" workbookViewId="0">
      <selection activeCell="F117" sqref="F117"/>
    </sheetView>
  </sheetViews>
  <sheetFormatPr baseColWidth="10" defaultColWidth="11.42578125" defaultRowHeight="15" x14ac:dyDescent="0.25"/>
  <cols>
    <col min="1" max="1" width="12.42578125" customWidth="1"/>
    <col min="2" max="2" width="25.42578125" style="22" customWidth="1"/>
    <col min="3" max="3" width="22.42578125" style="16" customWidth="1"/>
    <col min="4" max="4" width="12.28515625" style="16" customWidth="1"/>
    <col min="5" max="5" width="45.7109375" style="9" customWidth="1"/>
    <col min="6" max="6" width="16.85546875" style="15" customWidth="1"/>
    <col min="7" max="7" width="16.5703125" customWidth="1"/>
    <col min="8" max="8" width="14.140625" bestFit="1" customWidth="1"/>
    <col min="9" max="10" width="13.140625" bestFit="1" customWidth="1"/>
    <col min="11" max="11" width="14.42578125" customWidth="1"/>
    <col min="12" max="12" width="13.5703125" customWidth="1"/>
  </cols>
  <sheetData>
    <row r="5" spans="1:9" ht="15.75" x14ac:dyDescent="0.25">
      <c r="A5" s="50" t="s">
        <v>132</v>
      </c>
      <c r="B5" s="50"/>
      <c r="C5" s="50"/>
      <c r="D5" s="50"/>
      <c r="E5" s="50"/>
      <c r="F5" s="50"/>
      <c r="G5" s="46"/>
      <c r="H5" s="2"/>
      <c r="I5" s="1"/>
    </row>
    <row r="6" spans="1:9" ht="16.5" x14ac:dyDescent="0.3">
      <c r="A6" s="49" t="s">
        <v>609</v>
      </c>
      <c r="B6" s="49"/>
      <c r="C6" s="49"/>
      <c r="D6" s="49"/>
      <c r="E6" s="49"/>
      <c r="F6" s="49"/>
      <c r="G6" s="1"/>
      <c r="H6" s="2"/>
      <c r="I6" s="1"/>
    </row>
    <row r="7" spans="1:9" x14ac:dyDescent="0.25">
      <c r="A7" s="51" t="s">
        <v>608</v>
      </c>
      <c r="B7" s="51"/>
      <c r="C7" s="51"/>
      <c r="D7" s="51"/>
      <c r="E7" s="51"/>
      <c r="F7" s="51"/>
      <c r="G7" s="41"/>
      <c r="H7" s="2"/>
      <c r="I7" s="1"/>
    </row>
    <row r="8" spans="1:9" x14ac:dyDescent="0.25">
      <c r="A8" s="48" t="s">
        <v>593</v>
      </c>
      <c r="B8" s="48"/>
      <c r="C8" s="48"/>
      <c r="D8" s="48"/>
      <c r="E8" s="48"/>
      <c r="F8" s="48"/>
      <c r="G8" s="47"/>
      <c r="H8" s="2"/>
      <c r="I8" s="1"/>
    </row>
    <row r="9" spans="1:9" x14ac:dyDescent="0.25">
      <c r="A9" s="1"/>
      <c r="B9" s="20"/>
      <c r="C9" s="10"/>
      <c r="D9" s="10"/>
      <c r="E9" s="11"/>
      <c r="F9" s="14"/>
      <c r="G9" s="1"/>
      <c r="H9" s="2"/>
      <c r="I9" s="1"/>
    </row>
    <row r="10" spans="1:9" ht="60.75" customHeight="1" x14ac:dyDescent="0.25">
      <c r="A10" s="3" t="s">
        <v>0</v>
      </c>
      <c r="B10" s="21" t="s">
        <v>1</v>
      </c>
      <c r="C10" s="4" t="s">
        <v>2</v>
      </c>
      <c r="D10" s="5" t="s">
        <v>3</v>
      </c>
      <c r="E10" s="13" t="s">
        <v>4</v>
      </c>
      <c r="F10" s="39" t="s">
        <v>6</v>
      </c>
      <c r="G10" s="12" t="s">
        <v>5</v>
      </c>
      <c r="H10" s="2"/>
      <c r="I10" s="1"/>
    </row>
    <row r="11" spans="1:9" ht="36.75" x14ac:dyDescent="0.25">
      <c r="A11" s="6" t="s">
        <v>223</v>
      </c>
      <c r="B11" s="36" t="s">
        <v>592</v>
      </c>
      <c r="C11" s="16" t="s">
        <v>460</v>
      </c>
      <c r="D11" s="26" t="s">
        <v>461</v>
      </c>
      <c r="E11" s="8" t="s">
        <v>226</v>
      </c>
      <c r="F11" s="28">
        <v>103.94</v>
      </c>
      <c r="G11" s="27" t="s">
        <v>225</v>
      </c>
      <c r="H11" s="33"/>
      <c r="I11" s="34"/>
    </row>
    <row r="12" spans="1:9" ht="36.75" x14ac:dyDescent="0.25">
      <c r="A12" s="6" t="s">
        <v>223</v>
      </c>
      <c r="B12" s="36" t="s">
        <v>592</v>
      </c>
      <c r="C12" s="16" t="s">
        <v>462</v>
      </c>
      <c r="D12" s="26" t="s">
        <v>461</v>
      </c>
      <c r="E12" s="8" t="s">
        <v>226</v>
      </c>
      <c r="F12" s="28">
        <v>140556.01</v>
      </c>
      <c r="G12" s="27" t="s">
        <v>225</v>
      </c>
      <c r="H12" s="33"/>
      <c r="I12" s="34"/>
    </row>
    <row r="13" spans="1:9" ht="36.75" x14ac:dyDescent="0.25">
      <c r="A13" s="6" t="s">
        <v>223</v>
      </c>
      <c r="B13" s="36" t="s">
        <v>592</v>
      </c>
      <c r="C13" s="16" t="s">
        <v>463</v>
      </c>
      <c r="D13" s="26" t="s">
        <v>461</v>
      </c>
      <c r="E13" s="8" t="s">
        <v>226</v>
      </c>
      <c r="F13" s="28">
        <v>122434.2</v>
      </c>
      <c r="G13" s="27" t="s">
        <v>225</v>
      </c>
      <c r="H13" s="33"/>
    </row>
    <row r="14" spans="1:9" ht="60.75" x14ac:dyDescent="0.25">
      <c r="A14" s="6" t="s">
        <v>227</v>
      </c>
      <c r="B14" s="36" t="s">
        <v>228</v>
      </c>
      <c r="C14" s="16" t="s">
        <v>464</v>
      </c>
      <c r="D14" s="26" t="s">
        <v>222</v>
      </c>
      <c r="E14" s="8" t="s">
        <v>234</v>
      </c>
      <c r="F14" s="28">
        <v>76405</v>
      </c>
      <c r="G14" s="27" t="s">
        <v>229</v>
      </c>
      <c r="H14" s="33"/>
      <c r="I14" s="34"/>
    </row>
    <row r="15" spans="1:9" ht="60.75" x14ac:dyDescent="0.25">
      <c r="A15" s="6" t="s">
        <v>230</v>
      </c>
      <c r="B15" s="36" t="s">
        <v>418</v>
      </c>
      <c r="C15" s="16" t="s">
        <v>465</v>
      </c>
      <c r="D15" s="26" t="s">
        <v>222</v>
      </c>
      <c r="E15" s="8" t="s">
        <v>594</v>
      </c>
      <c r="F15" s="28">
        <v>87349.5</v>
      </c>
      <c r="G15" s="27" t="s">
        <v>232</v>
      </c>
      <c r="H15" s="33"/>
      <c r="I15" s="34"/>
    </row>
    <row r="16" spans="1:9" ht="45" x14ac:dyDescent="0.25">
      <c r="A16" s="6" t="s">
        <v>139</v>
      </c>
      <c r="B16" s="36" t="s">
        <v>419</v>
      </c>
      <c r="C16" s="16" t="s">
        <v>466</v>
      </c>
      <c r="D16" s="26" t="s">
        <v>467</v>
      </c>
      <c r="E16" s="8" t="s">
        <v>595</v>
      </c>
      <c r="F16" s="28">
        <v>52225</v>
      </c>
      <c r="G16" s="27" t="s">
        <v>233</v>
      </c>
      <c r="H16" s="33"/>
      <c r="I16" s="34"/>
    </row>
    <row r="17" spans="1:9" ht="48.75" x14ac:dyDescent="0.25">
      <c r="A17" s="6" t="s">
        <v>235</v>
      </c>
      <c r="B17" s="36" t="s">
        <v>420</v>
      </c>
      <c r="C17" s="16" t="s">
        <v>468</v>
      </c>
      <c r="D17" s="26" t="s">
        <v>469</v>
      </c>
      <c r="E17" s="8" t="s">
        <v>250</v>
      </c>
      <c r="F17" s="28">
        <v>96748.2</v>
      </c>
      <c r="G17" s="27" t="s">
        <v>237</v>
      </c>
      <c r="H17" s="33"/>
      <c r="I17" s="34"/>
    </row>
    <row r="18" spans="1:9" ht="48.75" x14ac:dyDescent="0.25">
      <c r="A18" s="6" t="s">
        <v>238</v>
      </c>
      <c r="B18" s="36" t="s">
        <v>421</v>
      </c>
      <c r="C18" s="16" t="s">
        <v>470</v>
      </c>
      <c r="D18" s="26" t="s">
        <v>471</v>
      </c>
      <c r="E18" s="8" t="s">
        <v>251</v>
      </c>
      <c r="F18" s="28">
        <v>36580</v>
      </c>
      <c r="G18" s="27" t="s">
        <v>240</v>
      </c>
      <c r="H18" s="33"/>
      <c r="I18" s="34"/>
    </row>
    <row r="19" spans="1:9" ht="60.75" x14ac:dyDescent="0.25">
      <c r="A19" s="6" t="s">
        <v>241</v>
      </c>
      <c r="B19" s="36" t="s">
        <v>422</v>
      </c>
      <c r="C19" s="16" t="s">
        <v>472</v>
      </c>
      <c r="D19" s="26" t="s">
        <v>217</v>
      </c>
      <c r="E19" s="8" t="s">
        <v>252</v>
      </c>
      <c r="F19" s="28">
        <v>158120</v>
      </c>
      <c r="G19" s="27" t="s">
        <v>242</v>
      </c>
      <c r="H19" s="33"/>
      <c r="I19" s="34"/>
    </row>
    <row r="20" spans="1:9" ht="36.75" x14ac:dyDescent="0.25">
      <c r="A20" s="6" t="s">
        <v>243</v>
      </c>
      <c r="B20" s="36" t="s">
        <v>423</v>
      </c>
      <c r="C20" s="16" t="s">
        <v>474</v>
      </c>
      <c r="D20" s="26" t="s">
        <v>473</v>
      </c>
      <c r="E20" s="8" t="s">
        <v>253</v>
      </c>
      <c r="F20" s="28">
        <v>108560</v>
      </c>
      <c r="G20" s="27" t="s">
        <v>245</v>
      </c>
      <c r="H20" s="33"/>
      <c r="I20" s="34"/>
    </row>
    <row r="21" spans="1:9" ht="36.75" x14ac:dyDescent="0.25">
      <c r="A21" s="6" t="s">
        <v>243</v>
      </c>
      <c r="B21" s="36" t="s">
        <v>423</v>
      </c>
      <c r="C21" s="16" t="s">
        <v>475</v>
      </c>
      <c r="D21" s="26" t="s">
        <v>461</v>
      </c>
      <c r="E21" s="8" t="s">
        <v>254</v>
      </c>
      <c r="F21" s="28">
        <v>199892</v>
      </c>
      <c r="G21" s="27" t="s">
        <v>246</v>
      </c>
      <c r="H21" s="33"/>
      <c r="I21" s="34"/>
    </row>
    <row r="22" spans="1:9" ht="36.75" x14ac:dyDescent="0.25">
      <c r="A22" s="6" t="s">
        <v>247</v>
      </c>
      <c r="B22" s="36" t="s">
        <v>424</v>
      </c>
      <c r="C22" s="16" t="s">
        <v>476</v>
      </c>
      <c r="D22" s="26" t="s">
        <v>467</v>
      </c>
      <c r="E22" s="8" t="s">
        <v>255</v>
      </c>
      <c r="F22" s="28">
        <v>196111.28</v>
      </c>
      <c r="G22" s="27" t="s">
        <v>249</v>
      </c>
      <c r="H22" s="33"/>
      <c r="I22" s="34"/>
    </row>
    <row r="23" spans="1:9" ht="30" x14ac:dyDescent="0.25">
      <c r="A23" s="6" t="s">
        <v>140</v>
      </c>
      <c r="B23" s="36" t="s">
        <v>425</v>
      </c>
      <c r="C23" s="16" t="s">
        <v>215</v>
      </c>
      <c r="D23" s="26" t="s">
        <v>216</v>
      </c>
      <c r="E23" s="8" t="s">
        <v>141</v>
      </c>
      <c r="F23" s="28">
        <v>315060</v>
      </c>
      <c r="G23" s="27" t="s">
        <v>8</v>
      </c>
      <c r="H23" s="33"/>
      <c r="I23" s="34"/>
    </row>
    <row r="24" spans="1:9" ht="30" x14ac:dyDescent="0.25">
      <c r="A24" s="6" t="s">
        <v>256</v>
      </c>
      <c r="B24" s="36" t="s">
        <v>56</v>
      </c>
      <c r="C24" s="16" t="s">
        <v>596</v>
      </c>
      <c r="D24" s="26" t="s">
        <v>477</v>
      </c>
      <c r="E24" s="8" t="s">
        <v>258</v>
      </c>
      <c r="F24" s="28">
        <v>198190.71</v>
      </c>
      <c r="G24" s="27" t="s">
        <v>257</v>
      </c>
      <c r="H24" s="33"/>
      <c r="I24" s="34"/>
    </row>
    <row r="25" spans="1:9" ht="30" x14ac:dyDescent="0.25">
      <c r="A25" s="6" t="s">
        <v>256</v>
      </c>
      <c r="B25" s="36" t="s">
        <v>56</v>
      </c>
      <c r="C25" s="16" t="s">
        <v>596</v>
      </c>
      <c r="D25" s="26" t="s">
        <v>477</v>
      </c>
      <c r="E25" s="8" t="s">
        <v>258</v>
      </c>
      <c r="F25" s="28">
        <v>30736.240000000002</v>
      </c>
      <c r="G25" s="27" t="s">
        <v>257</v>
      </c>
      <c r="H25" s="33"/>
      <c r="I25" s="34"/>
    </row>
    <row r="26" spans="1:9" ht="30" x14ac:dyDescent="0.25">
      <c r="A26" s="6" t="s">
        <v>256</v>
      </c>
      <c r="B26" s="36" t="s">
        <v>56</v>
      </c>
      <c r="C26" s="16" t="s">
        <v>596</v>
      </c>
      <c r="D26" s="26" t="s">
        <v>478</v>
      </c>
      <c r="E26" s="8" t="s">
        <v>258</v>
      </c>
      <c r="F26" s="28">
        <v>68911.41</v>
      </c>
      <c r="G26" s="27" t="s">
        <v>257</v>
      </c>
      <c r="H26" s="33"/>
      <c r="I26" s="34"/>
    </row>
    <row r="27" spans="1:9" ht="60.75" x14ac:dyDescent="0.25">
      <c r="A27" s="6" t="s">
        <v>259</v>
      </c>
      <c r="B27" s="36" t="s">
        <v>260</v>
      </c>
      <c r="C27" s="16" t="s">
        <v>219</v>
      </c>
      <c r="D27" s="26" t="s">
        <v>477</v>
      </c>
      <c r="E27" s="8" t="s">
        <v>597</v>
      </c>
      <c r="F27" s="28">
        <v>126000</v>
      </c>
      <c r="G27" s="27" t="s">
        <v>261</v>
      </c>
      <c r="H27" s="33"/>
      <c r="I27" s="34"/>
    </row>
    <row r="28" spans="1:9" ht="60.75" x14ac:dyDescent="0.25">
      <c r="A28" s="6" t="s">
        <v>259</v>
      </c>
      <c r="B28" s="36" t="s">
        <v>260</v>
      </c>
      <c r="C28" s="16" t="s">
        <v>479</v>
      </c>
      <c r="D28" s="26" t="s">
        <v>221</v>
      </c>
      <c r="E28" s="8" t="s">
        <v>597</v>
      </c>
      <c r="F28" s="28">
        <v>84000</v>
      </c>
      <c r="G28" s="27" t="s">
        <v>261</v>
      </c>
      <c r="H28" s="33"/>
      <c r="I28" s="34"/>
    </row>
    <row r="29" spans="1:9" ht="36.75" x14ac:dyDescent="0.25">
      <c r="A29" s="6" t="s">
        <v>142</v>
      </c>
      <c r="B29" s="36" t="s">
        <v>143</v>
      </c>
      <c r="C29" s="16" t="s">
        <v>481</v>
      </c>
      <c r="D29" s="26" t="s">
        <v>480</v>
      </c>
      <c r="E29" s="8" t="s">
        <v>598</v>
      </c>
      <c r="F29" s="28">
        <v>25936.54</v>
      </c>
      <c r="G29" s="27" t="s">
        <v>262</v>
      </c>
      <c r="H29" s="33"/>
      <c r="I29" s="34"/>
    </row>
    <row r="30" spans="1:9" ht="48.75" x14ac:dyDescent="0.25">
      <c r="A30" s="6" t="s">
        <v>144</v>
      </c>
      <c r="B30" s="36" t="s">
        <v>263</v>
      </c>
      <c r="C30" s="16" t="s">
        <v>220</v>
      </c>
      <c r="D30" s="26" t="s">
        <v>482</v>
      </c>
      <c r="E30" s="8" t="s">
        <v>599</v>
      </c>
      <c r="F30" s="28">
        <v>487361.15</v>
      </c>
      <c r="G30" s="27" t="s">
        <v>264</v>
      </c>
      <c r="H30" s="33"/>
      <c r="I30" s="34"/>
    </row>
    <row r="31" spans="1:9" ht="36.75" x14ac:dyDescent="0.25">
      <c r="A31" s="6" t="s">
        <v>145</v>
      </c>
      <c r="B31" s="36" t="s">
        <v>146</v>
      </c>
      <c r="C31" s="16" t="s">
        <v>483</v>
      </c>
      <c r="D31" s="26" t="s">
        <v>480</v>
      </c>
      <c r="E31" s="8" t="s">
        <v>284</v>
      </c>
      <c r="F31" s="28">
        <v>33294.33</v>
      </c>
      <c r="G31" s="27" t="s">
        <v>265</v>
      </c>
      <c r="H31" s="33"/>
      <c r="I31" s="34"/>
    </row>
    <row r="32" spans="1:9" ht="36.75" x14ac:dyDescent="0.25">
      <c r="A32" s="6" t="s">
        <v>266</v>
      </c>
      <c r="B32" s="36" t="s">
        <v>267</v>
      </c>
      <c r="C32" s="16" t="s">
        <v>485</v>
      </c>
      <c r="D32" s="26" t="s">
        <v>484</v>
      </c>
      <c r="E32" s="8" t="s">
        <v>285</v>
      </c>
      <c r="F32" s="28">
        <v>101155.8</v>
      </c>
      <c r="G32" s="27" t="s">
        <v>268</v>
      </c>
      <c r="H32" s="33"/>
      <c r="I32" s="34"/>
    </row>
    <row r="33" spans="1:9" ht="36.75" x14ac:dyDescent="0.25">
      <c r="A33" s="6" t="s">
        <v>147</v>
      </c>
      <c r="B33" s="36" t="s">
        <v>66</v>
      </c>
      <c r="C33" s="16" t="s">
        <v>487</v>
      </c>
      <c r="D33" s="26" t="s">
        <v>486</v>
      </c>
      <c r="E33" s="8" t="s">
        <v>286</v>
      </c>
      <c r="F33" s="28">
        <v>23579.47</v>
      </c>
      <c r="G33" s="27" t="s">
        <v>269</v>
      </c>
      <c r="H33" s="33"/>
      <c r="I33" s="34"/>
    </row>
    <row r="34" spans="1:9" ht="36.75" x14ac:dyDescent="0.25">
      <c r="A34" s="6" t="s">
        <v>148</v>
      </c>
      <c r="B34" s="36" t="s">
        <v>270</v>
      </c>
      <c r="C34" s="16" t="s">
        <v>218</v>
      </c>
      <c r="D34" s="26" t="s">
        <v>488</v>
      </c>
      <c r="E34" s="8" t="s">
        <v>155</v>
      </c>
      <c r="F34" s="28">
        <v>83333.33</v>
      </c>
      <c r="G34" s="27" t="s">
        <v>68</v>
      </c>
      <c r="H34" s="33"/>
      <c r="I34" s="34"/>
    </row>
    <row r="35" spans="1:9" ht="36.75" x14ac:dyDescent="0.25">
      <c r="A35" s="6" t="s">
        <v>148</v>
      </c>
      <c r="B35" s="36" t="s">
        <v>270</v>
      </c>
      <c r="C35" s="16" t="s">
        <v>490</v>
      </c>
      <c r="D35" s="26" t="s">
        <v>489</v>
      </c>
      <c r="E35" s="8" t="s">
        <v>286</v>
      </c>
      <c r="F35" s="28">
        <v>91666.67</v>
      </c>
      <c r="G35" s="27" t="s">
        <v>271</v>
      </c>
      <c r="H35" s="33"/>
      <c r="I35" s="34"/>
    </row>
    <row r="36" spans="1:9" ht="36.75" x14ac:dyDescent="0.25">
      <c r="A36" s="6" t="s">
        <v>148</v>
      </c>
      <c r="B36" s="36" t="s">
        <v>270</v>
      </c>
      <c r="C36" s="16" t="s">
        <v>492</v>
      </c>
      <c r="D36" s="26" t="s">
        <v>491</v>
      </c>
      <c r="E36" s="8" t="s">
        <v>154</v>
      </c>
      <c r="F36" s="28">
        <v>83333.33</v>
      </c>
      <c r="G36" s="27" t="s">
        <v>272</v>
      </c>
      <c r="H36" s="33"/>
      <c r="I36" s="34"/>
    </row>
    <row r="37" spans="1:9" ht="36.75" x14ac:dyDescent="0.25">
      <c r="A37" s="6" t="s">
        <v>273</v>
      </c>
      <c r="B37" s="36" t="s">
        <v>274</v>
      </c>
      <c r="C37" s="16" t="s">
        <v>494</v>
      </c>
      <c r="D37" s="26" t="s">
        <v>493</v>
      </c>
      <c r="E37" s="8" t="s">
        <v>287</v>
      </c>
      <c r="F37" s="28">
        <v>29814.400000000001</v>
      </c>
      <c r="G37" s="27" t="s">
        <v>275</v>
      </c>
      <c r="H37" s="33"/>
      <c r="I37" s="34"/>
    </row>
    <row r="38" spans="1:9" ht="48.75" x14ac:dyDescent="0.25">
      <c r="A38" s="6" t="s">
        <v>276</v>
      </c>
      <c r="B38" s="36" t="s">
        <v>277</v>
      </c>
      <c r="C38" s="16" t="s">
        <v>495</v>
      </c>
      <c r="D38" s="26" t="s">
        <v>477</v>
      </c>
      <c r="E38" s="8" t="s">
        <v>288</v>
      </c>
      <c r="F38" s="28">
        <v>100172</v>
      </c>
      <c r="G38" s="27" t="s">
        <v>278</v>
      </c>
      <c r="H38" s="33"/>
      <c r="I38" s="34"/>
    </row>
    <row r="39" spans="1:9" ht="36.75" x14ac:dyDescent="0.25">
      <c r="A39" s="6" t="s">
        <v>279</v>
      </c>
      <c r="B39" s="36" t="s">
        <v>426</v>
      </c>
      <c r="C39" s="16" t="s">
        <v>596</v>
      </c>
      <c r="D39" s="26" t="s">
        <v>496</v>
      </c>
      <c r="E39" s="8" t="s">
        <v>289</v>
      </c>
      <c r="F39" s="28">
        <v>4415796</v>
      </c>
      <c r="G39" s="27" t="s">
        <v>281</v>
      </c>
      <c r="H39" s="33"/>
      <c r="I39" s="34"/>
    </row>
    <row r="40" spans="1:9" ht="72.75" customHeight="1" x14ac:dyDescent="0.25">
      <c r="A40" s="6" t="s">
        <v>149</v>
      </c>
      <c r="B40" s="36" t="s">
        <v>427</v>
      </c>
      <c r="C40" s="16" t="s">
        <v>497</v>
      </c>
      <c r="D40" s="26" t="s">
        <v>217</v>
      </c>
      <c r="E40" s="8" t="s">
        <v>290</v>
      </c>
      <c r="F40" s="28">
        <v>531642.19999999995</v>
      </c>
      <c r="G40" s="27" t="s">
        <v>282</v>
      </c>
      <c r="H40" s="33"/>
      <c r="I40" s="34"/>
    </row>
    <row r="41" spans="1:9" ht="24.75" x14ac:dyDescent="0.25">
      <c r="A41" s="6" t="s">
        <v>151</v>
      </c>
      <c r="B41" s="36" t="s">
        <v>428</v>
      </c>
      <c r="C41" s="16" t="s">
        <v>499</v>
      </c>
      <c r="D41" s="26" t="s">
        <v>498</v>
      </c>
      <c r="E41" s="8" t="s">
        <v>156</v>
      </c>
      <c r="F41" s="28">
        <v>71500</v>
      </c>
      <c r="G41" s="27" t="s">
        <v>71</v>
      </c>
      <c r="H41" s="33"/>
      <c r="I41" s="34"/>
    </row>
    <row r="42" spans="1:9" ht="24.75" x14ac:dyDescent="0.25">
      <c r="A42" s="6" t="s">
        <v>151</v>
      </c>
      <c r="B42" s="36" t="s">
        <v>428</v>
      </c>
      <c r="C42" s="16" t="s">
        <v>500</v>
      </c>
      <c r="D42" s="26" t="s">
        <v>496</v>
      </c>
      <c r="E42" s="8" t="s">
        <v>291</v>
      </c>
      <c r="F42" s="28">
        <v>71500</v>
      </c>
      <c r="G42" s="27" t="s">
        <v>283</v>
      </c>
      <c r="H42" s="33"/>
      <c r="I42" s="34"/>
    </row>
    <row r="43" spans="1:9" ht="24.75" x14ac:dyDescent="0.25">
      <c r="A43" s="6" t="s">
        <v>151</v>
      </c>
      <c r="B43" s="36" t="s">
        <v>428</v>
      </c>
      <c r="C43" s="16" t="s">
        <v>502</v>
      </c>
      <c r="D43" s="26" t="s">
        <v>501</v>
      </c>
      <c r="E43" s="8" t="s">
        <v>157</v>
      </c>
      <c r="F43" s="28">
        <v>71500</v>
      </c>
      <c r="G43" s="27" t="s">
        <v>152</v>
      </c>
      <c r="H43" s="33"/>
      <c r="I43" s="34"/>
    </row>
    <row r="44" spans="1:9" ht="45" x14ac:dyDescent="0.25">
      <c r="A44" s="6" t="s">
        <v>153</v>
      </c>
      <c r="B44" s="36" t="s">
        <v>74</v>
      </c>
      <c r="C44" s="16" t="s">
        <v>504</v>
      </c>
      <c r="D44" s="26" t="s">
        <v>503</v>
      </c>
      <c r="E44" s="8" t="s">
        <v>158</v>
      </c>
      <c r="F44" s="28">
        <v>36650</v>
      </c>
      <c r="G44" s="27" t="s">
        <v>75</v>
      </c>
      <c r="H44" s="33"/>
      <c r="I44" s="34"/>
    </row>
    <row r="45" spans="1:9" ht="36.75" x14ac:dyDescent="0.25">
      <c r="A45" s="6" t="s">
        <v>292</v>
      </c>
      <c r="B45" s="36" t="s">
        <v>429</v>
      </c>
      <c r="C45" s="16" t="s">
        <v>505</v>
      </c>
      <c r="D45" s="26" t="s">
        <v>469</v>
      </c>
      <c r="E45" s="8" t="s">
        <v>296</v>
      </c>
      <c r="F45" s="28">
        <v>707500</v>
      </c>
      <c r="G45" s="27" t="s">
        <v>294</v>
      </c>
      <c r="H45" s="33"/>
      <c r="I45" s="34"/>
    </row>
    <row r="46" spans="1:9" ht="48.75" x14ac:dyDescent="0.25">
      <c r="A46" s="6" t="s">
        <v>159</v>
      </c>
      <c r="B46" s="36" t="s">
        <v>430</v>
      </c>
      <c r="C46" s="16" t="s">
        <v>506</v>
      </c>
      <c r="D46" s="26" t="s">
        <v>477</v>
      </c>
      <c r="E46" s="8" t="s">
        <v>297</v>
      </c>
      <c r="F46" s="28">
        <v>547000</v>
      </c>
      <c r="G46" s="27" t="s">
        <v>295</v>
      </c>
      <c r="H46" s="33"/>
      <c r="I46" s="34"/>
    </row>
    <row r="47" spans="1:9" ht="25.5" customHeight="1" x14ac:dyDescent="0.25">
      <c r="A47" s="6" t="s">
        <v>298</v>
      </c>
      <c r="B47" s="36" t="s">
        <v>431</v>
      </c>
      <c r="C47" s="16" t="s">
        <v>507</v>
      </c>
      <c r="D47" s="26" t="s">
        <v>486</v>
      </c>
      <c r="E47" s="8" t="s">
        <v>301</v>
      </c>
      <c r="F47" s="28">
        <v>73500</v>
      </c>
      <c r="G47" s="38" t="s">
        <v>300</v>
      </c>
      <c r="H47" s="33"/>
      <c r="I47" s="34"/>
    </row>
    <row r="48" spans="1:9" ht="60.75" x14ac:dyDescent="0.25">
      <c r="A48" s="6" t="s">
        <v>161</v>
      </c>
      <c r="B48" s="36" t="s">
        <v>9</v>
      </c>
      <c r="C48" s="16" t="s">
        <v>508</v>
      </c>
      <c r="D48" s="26" t="s">
        <v>480</v>
      </c>
      <c r="E48" s="8" t="s">
        <v>305</v>
      </c>
      <c r="F48" s="28">
        <v>2576.7199999999998</v>
      </c>
      <c r="G48" s="27" t="s">
        <v>302</v>
      </c>
      <c r="H48" s="33"/>
      <c r="I48" s="34"/>
    </row>
    <row r="49" spans="1:9" ht="60.75" x14ac:dyDescent="0.25">
      <c r="A49" s="6" t="s">
        <v>161</v>
      </c>
      <c r="B49" s="36" t="s">
        <v>9</v>
      </c>
      <c r="C49" s="16" t="s">
        <v>509</v>
      </c>
      <c r="D49" s="26" t="s">
        <v>480</v>
      </c>
      <c r="E49" s="8" t="s">
        <v>305</v>
      </c>
      <c r="F49" s="28">
        <v>12573.79</v>
      </c>
      <c r="G49" s="27" t="s">
        <v>302</v>
      </c>
      <c r="H49" s="33"/>
      <c r="I49" s="34"/>
    </row>
    <row r="50" spans="1:9" ht="60.75" x14ac:dyDescent="0.25">
      <c r="A50" s="6" t="s">
        <v>161</v>
      </c>
      <c r="B50" s="36" t="s">
        <v>9</v>
      </c>
      <c r="C50" s="16" t="s">
        <v>510</v>
      </c>
      <c r="D50" s="26" t="s">
        <v>512</v>
      </c>
      <c r="E50" s="8" t="s">
        <v>306</v>
      </c>
      <c r="F50" s="28">
        <v>2576.7199999999998</v>
      </c>
      <c r="G50" s="27" t="s">
        <v>303</v>
      </c>
      <c r="H50" s="33"/>
      <c r="I50" s="34"/>
    </row>
    <row r="51" spans="1:9" ht="60.75" x14ac:dyDescent="0.25">
      <c r="A51" s="6" t="s">
        <v>161</v>
      </c>
      <c r="B51" s="36" t="s">
        <v>9</v>
      </c>
      <c r="C51" s="16" t="s">
        <v>511</v>
      </c>
      <c r="D51" s="26" t="s">
        <v>512</v>
      </c>
      <c r="E51" s="8" t="s">
        <v>306</v>
      </c>
      <c r="F51" s="28">
        <v>12573.79</v>
      </c>
      <c r="G51" s="27" t="s">
        <v>303</v>
      </c>
      <c r="H51" s="33"/>
      <c r="I51" s="34"/>
    </row>
    <row r="52" spans="1:9" ht="48.75" x14ac:dyDescent="0.25">
      <c r="A52" s="6" t="s">
        <v>161</v>
      </c>
      <c r="B52" s="36" t="s">
        <v>9</v>
      </c>
      <c r="C52" s="16" t="s">
        <v>511</v>
      </c>
      <c r="D52" s="26" t="s">
        <v>512</v>
      </c>
      <c r="E52" s="8" t="s">
        <v>307</v>
      </c>
      <c r="F52" s="28">
        <v>222433.85</v>
      </c>
      <c r="G52" s="27" t="s">
        <v>304</v>
      </c>
      <c r="H52" s="33"/>
      <c r="I52" s="34"/>
    </row>
    <row r="53" spans="1:9" ht="30" x14ac:dyDescent="0.25">
      <c r="A53" s="6" t="s">
        <v>308</v>
      </c>
      <c r="B53" s="36" t="s">
        <v>432</v>
      </c>
      <c r="C53" s="16" t="s">
        <v>514</v>
      </c>
      <c r="D53" s="26" t="s">
        <v>513</v>
      </c>
      <c r="E53" s="8" t="s">
        <v>311</v>
      </c>
      <c r="F53" s="28">
        <v>195650</v>
      </c>
      <c r="G53" s="27" t="s">
        <v>310</v>
      </c>
      <c r="H53" s="33"/>
      <c r="I53" s="34"/>
    </row>
    <row r="54" spans="1:9" ht="24.75" x14ac:dyDescent="0.25">
      <c r="A54" s="29" t="s">
        <v>312</v>
      </c>
      <c r="B54" s="36" t="s">
        <v>433</v>
      </c>
      <c r="C54" s="16" t="s">
        <v>516</v>
      </c>
      <c r="D54" s="26" t="s">
        <v>515</v>
      </c>
      <c r="E54" s="31" t="s">
        <v>314</v>
      </c>
      <c r="F54" s="32">
        <v>201780</v>
      </c>
      <c r="G54" s="27" t="s">
        <v>313</v>
      </c>
      <c r="H54" s="35"/>
      <c r="I54" s="34"/>
    </row>
    <row r="55" spans="1:9" ht="45" x14ac:dyDescent="0.25">
      <c r="A55" s="6" t="s">
        <v>201</v>
      </c>
      <c r="B55" s="36" t="s">
        <v>202</v>
      </c>
      <c r="C55" s="16" t="s">
        <v>517</v>
      </c>
      <c r="D55" s="26" t="s">
        <v>222</v>
      </c>
      <c r="E55" s="8" t="s">
        <v>316</v>
      </c>
      <c r="F55" s="28">
        <v>9912</v>
      </c>
      <c r="G55" s="27" t="s">
        <v>315</v>
      </c>
      <c r="H55" s="33"/>
      <c r="I55" s="34"/>
    </row>
    <row r="56" spans="1:9" ht="36.75" x14ac:dyDescent="0.25">
      <c r="A56" s="6" t="s">
        <v>317</v>
      </c>
      <c r="B56" s="36" t="s">
        <v>434</v>
      </c>
      <c r="C56" s="16" t="s">
        <v>518</v>
      </c>
      <c r="D56" s="26" t="s">
        <v>521</v>
      </c>
      <c r="E56" s="8" t="s">
        <v>325</v>
      </c>
      <c r="F56" s="28">
        <v>8406.1299999999992</v>
      </c>
      <c r="G56" s="27" t="s">
        <v>318</v>
      </c>
      <c r="H56" s="33"/>
      <c r="I56" s="34"/>
    </row>
    <row r="57" spans="1:9" ht="36.75" x14ac:dyDescent="0.25">
      <c r="A57" s="6" t="s">
        <v>317</v>
      </c>
      <c r="B57" s="36" t="s">
        <v>434</v>
      </c>
      <c r="C57" s="16" t="s">
        <v>519</v>
      </c>
      <c r="D57" s="26" t="s">
        <v>520</v>
      </c>
      <c r="E57" s="8" t="s">
        <v>325</v>
      </c>
      <c r="F57" s="28">
        <v>20514.490000000002</v>
      </c>
      <c r="G57" s="27" t="s">
        <v>318</v>
      </c>
      <c r="H57" s="33"/>
      <c r="I57" s="34"/>
    </row>
    <row r="58" spans="1:9" ht="24.75" x14ac:dyDescent="0.25">
      <c r="A58" s="6" t="s">
        <v>319</v>
      </c>
      <c r="B58" s="36" t="s">
        <v>21</v>
      </c>
      <c r="C58" s="16" t="s">
        <v>522</v>
      </c>
      <c r="D58" s="26" t="s">
        <v>473</v>
      </c>
      <c r="E58" s="8" t="s">
        <v>326</v>
      </c>
      <c r="F58" s="28">
        <v>4099.9799999999996</v>
      </c>
      <c r="G58" s="27" t="s">
        <v>320</v>
      </c>
      <c r="H58" s="33"/>
      <c r="I58" s="34"/>
    </row>
    <row r="59" spans="1:9" ht="36.75" x14ac:dyDescent="0.25">
      <c r="A59" s="6" t="s">
        <v>321</v>
      </c>
      <c r="B59" s="36" t="s">
        <v>435</v>
      </c>
      <c r="C59" s="16" t="s">
        <v>524</v>
      </c>
      <c r="D59" s="26" t="s">
        <v>523</v>
      </c>
      <c r="E59" s="8" t="s">
        <v>327</v>
      </c>
      <c r="F59" s="28">
        <v>389813</v>
      </c>
      <c r="G59" s="27" t="s">
        <v>323</v>
      </c>
      <c r="H59" s="33"/>
      <c r="I59" s="34"/>
    </row>
    <row r="60" spans="1:9" ht="36.75" x14ac:dyDescent="0.25">
      <c r="A60" s="6" t="s">
        <v>321</v>
      </c>
      <c r="B60" s="36" t="s">
        <v>435</v>
      </c>
      <c r="C60" s="16" t="s">
        <v>525</v>
      </c>
      <c r="D60" s="26" t="s">
        <v>523</v>
      </c>
      <c r="E60" s="8" t="s">
        <v>327</v>
      </c>
      <c r="F60" s="28">
        <v>33512</v>
      </c>
      <c r="G60" s="27" t="s">
        <v>323</v>
      </c>
      <c r="H60" s="33"/>
      <c r="I60" s="34"/>
    </row>
    <row r="61" spans="1:9" ht="36.75" x14ac:dyDescent="0.25">
      <c r="A61" s="6" t="s">
        <v>321</v>
      </c>
      <c r="B61" s="36" t="s">
        <v>435</v>
      </c>
      <c r="C61" s="16" t="s">
        <v>526</v>
      </c>
      <c r="D61" s="26" t="s">
        <v>523</v>
      </c>
      <c r="E61" s="8" t="s">
        <v>327</v>
      </c>
      <c r="F61" s="28">
        <v>49005.4</v>
      </c>
      <c r="G61" s="27" t="s">
        <v>323</v>
      </c>
      <c r="H61" s="33"/>
      <c r="I61" s="34"/>
    </row>
    <row r="62" spans="1:9" ht="45" x14ac:dyDescent="0.25">
      <c r="A62" s="6" t="s">
        <v>162</v>
      </c>
      <c r="B62" s="36" t="s">
        <v>85</v>
      </c>
      <c r="C62" s="16" t="s">
        <v>527</v>
      </c>
      <c r="D62" s="26" t="s">
        <v>489</v>
      </c>
      <c r="E62" s="8" t="s">
        <v>328</v>
      </c>
      <c r="F62" s="28">
        <v>5900</v>
      </c>
      <c r="G62" s="27" t="s">
        <v>324</v>
      </c>
      <c r="H62" s="33"/>
      <c r="I62" s="34"/>
    </row>
    <row r="63" spans="1:9" ht="48.75" x14ac:dyDescent="0.25">
      <c r="A63" s="6" t="s">
        <v>329</v>
      </c>
      <c r="B63" s="36" t="s">
        <v>330</v>
      </c>
      <c r="C63" s="16" t="s">
        <v>530</v>
      </c>
      <c r="D63" s="26" t="s">
        <v>528</v>
      </c>
      <c r="E63" s="8" t="s">
        <v>332</v>
      </c>
      <c r="F63" s="28">
        <v>8348.5</v>
      </c>
      <c r="G63" s="27" t="s">
        <v>331</v>
      </c>
      <c r="H63" s="33"/>
      <c r="I63" s="34"/>
    </row>
    <row r="64" spans="1:9" ht="48.75" x14ac:dyDescent="0.25">
      <c r="A64" s="6" t="s">
        <v>333</v>
      </c>
      <c r="B64" s="36" t="s">
        <v>436</v>
      </c>
      <c r="C64" s="16" t="s">
        <v>532</v>
      </c>
      <c r="D64" s="26" t="s">
        <v>531</v>
      </c>
      <c r="E64" s="8" t="s">
        <v>339</v>
      </c>
      <c r="F64" s="28">
        <v>312700</v>
      </c>
      <c r="G64" s="27" t="s">
        <v>335</v>
      </c>
      <c r="H64" s="33"/>
      <c r="I64" s="34"/>
    </row>
    <row r="65" spans="1:9" ht="36.75" x14ac:dyDescent="0.25">
      <c r="A65" s="6" t="s">
        <v>336</v>
      </c>
      <c r="B65" s="36" t="s">
        <v>437</v>
      </c>
      <c r="C65" s="16" t="s">
        <v>219</v>
      </c>
      <c r="D65" s="26" t="s">
        <v>467</v>
      </c>
      <c r="E65" s="8" t="s">
        <v>340</v>
      </c>
      <c r="F65" s="28">
        <v>159300</v>
      </c>
      <c r="G65" s="27" t="s">
        <v>338</v>
      </c>
      <c r="H65" s="33"/>
      <c r="I65" s="34"/>
    </row>
    <row r="66" spans="1:9" ht="60.75" x14ac:dyDescent="0.25">
      <c r="A66" s="6" t="s">
        <v>341</v>
      </c>
      <c r="B66" s="36" t="s">
        <v>438</v>
      </c>
      <c r="C66" s="16" t="s">
        <v>533</v>
      </c>
      <c r="D66" s="26" t="s">
        <v>486</v>
      </c>
      <c r="E66" s="8" t="s">
        <v>344</v>
      </c>
      <c r="F66" s="28">
        <v>525900</v>
      </c>
      <c r="G66" s="27" t="s">
        <v>343</v>
      </c>
      <c r="H66" s="33"/>
      <c r="I66" s="34"/>
    </row>
    <row r="67" spans="1:9" ht="30" x14ac:dyDescent="0.25">
      <c r="A67" s="6" t="s">
        <v>345</v>
      </c>
      <c r="B67" s="36" t="s">
        <v>10</v>
      </c>
      <c r="C67" s="16" t="s">
        <v>535</v>
      </c>
      <c r="D67" s="26" t="s">
        <v>534</v>
      </c>
      <c r="E67" s="8" t="s">
        <v>346</v>
      </c>
      <c r="F67" s="28">
        <v>152220</v>
      </c>
      <c r="G67" s="27" t="s">
        <v>347</v>
      </c>
      <c r="H67" s="33"/>
      <c r="I67" s="34"/>
    </row>
    <row r="68" spans="1:9" ht="36.75" x14ac:dyDescent="0.25">
      <c r="A68" s="6" t="s">
        <v>165</v>
      </c>
      <c r="B68" s="36" t="s">
        <v>166</v>
      </c>
      <c r="C68" s="16" t="s">
        <v>532</v>
      </c>
      <c r="D68" s="26" t="s">
        <v>512</v>
      </c>
      <c r="E68" s="8" t="s">
        <v>351</v>
      </c>
      <c r="F68" s="28">
        <v>8850</v>
      </c>
      <c r="G68" s="27" t="s">
        <v>348</v>
      </c>
      <c r="H68" s="33"/>
      <c r="I68" s="34"/>
    </row>
    <row r="69" spans="1:9" ht="36.75" x14ac:dyDescent="0.25">
      <c r="A69" s="6" t="s">
        <v>165</v>
      </c>
      <c r="B69" s="36" t="s">
        <v>166</v>
      </c>
      <c r="C69" s="16" t="s">
        <v>514</v>
      </c>
      <c r="D69" s="26" t="s">
        <v>536</v>
      </c>
      <c r="E69" s="8" t="s">
        <v>167</v>
      </c>
      <c r="F69" s="28">
        <v>162250</v>
      </c>
      <c r="G69" s="27" t="s">
        <v>349</v>
      </c>
      <c r="H69" s="33"/>
      <c r="I69" s="34"/>
    </row>
    <row r="70" spans="1:9" ht="36.75" x14ac:dyDescent="0.25">
      <c r="A70" s="6" t="s">
        <v>165</v>
      </c>
      <c r="B70" s="36" t="s">
        <v>166</v>
      </c>
      <c r="C70" s="16" t="s">
        <v>537</v>
      </c>
      <c r="D70" s="26" t="s">
        <v>222</v>
      </c>
      <c r="E70" s="8" t="s">
        <v>352</v>
      </c>
      <c r="F70" s="28">
        <v>23600</v>
      </c>
      <c r="G70" s="27" t="s">
        <v>350</v>
      </c>
      <c r="H70" s="33"/>
      <c r="I70" s="34"/>
    </row>
    <row r="71" spans="1:9" ht="48.75" x14ac:dyDescent="0.25">
      <c r="A71" s="6" t="s">
        <v>353</v>
      </c>
      <c r="B71" s="36" t="s">
        <v>354</v>
      </c>
      <c r="C71" s="16" t="s">
        <v>538</v>
      </c>
      <c r="D71" s="26" t="s">
        <v>515</v>
      </c>
      <c r="E71" s="8" t="s">
        <v>360</v>
      </c>
      <c r="F71" s="28">
        <v>14000</v>
      </c>
      <c r="G71" s="27" t="s">
        <v>355</v>
      </c>
      <c r="H71" s="33"/>
      <c r="I71" s="34"/>
    </row>
    <row r="72" spans="1:9" ht="36.75" x14ac:dyDescent="0.25">
      <c r="A72" s="6" t="s">
        <v>168</v>
      </c>
      <c r="B72" s="36" t="s">
        <v>603</v>
      </c>
      <c r="C72" s="16" t="s">
        <v>539</v>
      </c>
      <c r="D72" s="26" t="s">
        <v>473</v>
      </c>
      <c r="E72" s="8" t="s">
        <v>361</v>
      </c>
      <c r="F72" s="28">
        <v>14179.42</v>
      </c>
      <c r="G72" s="27" t="s">
        <v>356</v>
      </c>
      <c r="H72" s="33"/>
      <c r="I72" s="34"/>
    </row>
    <row r="73" spans="1:9" ht="60.75" x14ac:dyDescent="0.25">
      <c r="A73" s="6" t="s">
        <v>168</v>
      </c>
      <c r="B73" s="36" t="s">
        <v>602</v>
      </c>
      <c r="C73" s="16" t="s">
        <v>540</v>
      </c>
      <c r="D73" s="26" t="s">
        <v>473</v>
      </c>
      <c r="E73" s="8" t="s">
        <v>362</v>
      </c>
      <c r="F73" s="28">
        <v>17015.310000000001</v>
      </c>
      <c r="G73" s="27" t="s">
        <v>357</v>
      </c>
      <c r="H73" s="33"/>
      <c r="I73" s="34"/>
    </row>
    <row r="74" spans="1:9" ht="60.75" x14ac:dyDescent="0.25">
      <c r="A74" s="6" t="s">
        <v>168</v>
      </c>
      <c r="B74" s="36" t="s">
        <v>600</v>
      </c>
      <c r="C74" s="16" t="s">
        <v>541</v>
      </c>
      <c r="D74" s="26" t="s">
        <v>473</v>
      </c>
      <c r="E74" s="8" t="s">
        <v>363</v>
      </c>
      <c r="F74" s="28">
        <v>17015.310000000001</v>
      </c>
      <c r="G74" s="27" t="s">
        <v>358</v>
      </c>
      <c r="H74" s="33"/>
      <c r="I74" s="34"/>
    </row>
    <row r="75" spans="1:9" ht="60.75" x14ac:dyDescent="0.25">
      <c r="A75" s="6" t="s">
        <v>168</v>
      </c>
      <c r="B75" s="36" t="s">
        <v>601</v>
      </c>
      <c r="C75" s="16" t="s">
        <v>542</v>
      </c>
      <c r="D75" s="26" t="s">
        <v>473</v>
      </c>
      <c r="E75" s="8" t="s">
        <v>364</v>
      </c>
      <c r="F75" s="28">
        <v>17015.310000000001</v>
      </c>
      <c r="G75" s="27" t="s">
        <v>359</v>
      </c>
      <c r="H75" s="33"/>
      <c r="I75" s="34"/>
    </row>
    <row r="76" spans="1:9" ht="36.75" x14ac:dyDescent="0.25">
      <c r="A76" s="29" t="s">
        <v>365</v>
      </c>
      <c r="B76" s="36" t="s">
        <v>439</v>
      </c>
      <c r="C76" s="16" t="s">
        <v>470</v>
      </c>
      <c r="D76" s="26" t="s">
        <v>222</v>
      </c>
      <c r="E76" s="8" t="s">
        <v>371</v>
      </c>
      <c r="F76" s="32">
        <v>59000</v>
      </c>
      <c r="G76" s="27" t="s">
        <v>367</v>
      </c>
      <c r="H76" s="35"/>
      <c r="I76" s="34"/>
    </row>
    <row r="77" spans="1:9" ht="45" x14ac:dyDescent="0.25">
      <c r="A77" s="29" t="s">
        <v>169</v>
      </c>
      <c r="B77" s="36" t="s">
        <v>11</v>
      </c>
      <c r="C77" s="16" t="s">
        <v>544</v>
      </c>
      <c r="D77" s="26" t="s">
        <v>543</v>
      </c>
      <c r="E77" s="8" t="s">
        <v>172</v>
      </c>
      <c r="F77" s="32">
        <v>88500</v>
      </c>
      <c r="G77" s="27" t="s">
        <v>12</v>
      </c>
      <c r="H77" s="35"/>
      <c r="I77" s="34"/>
    </row>
    <row r="78" spans="1:9" ht="24.75" x14ac:dyDescent="0.25">
      <c r="A78" s="29" t="s">
        <v>170</v>
      </c>
      <c r="B78" s="36" t="s">
        <v>440</v>
      </c>
      <c r="C78" s="16" t="s">
        <v>546</v>
      </c>
      <c r="D78" s="26" t="s">
        <v>545</v>
      </c>
      <c r="E78" s="8" t="s">
        <v>173</v>
      </c>
      <c r="F78" s="32">
        <v>166970</v>
      </c>
      <c r="G78" s="27" t="s">
        <v>14</v>
      </c>
      <c r="H78" s="35"/>
      <c r="I78" s="34"/>
    </row>
    <row r="79" spans="1:9" ht="36.75" x14ac:dyDescent="0.25">
      <c r="A79" s="29" t="s">
        <v>368</v>
      </c>
      <c r="B79" s="36" t="s">
        <v>441</v>
      </c>
      <c r="C79" s="16" t="s">
        <v>547</v>
      </c>
      <c r="D79" s="26" t="s">
        <v>473</v>
      </c>
      <c r="E79" s="8" t="s">
        <v>372</v>
      </c>
      <c r="F79" s="32">
        <v>260780</v>
      </c>
      <c r="G79" s="27" t="s">
        <v>370</v>
      </c>
      <c r="H79" s="35"/>
      <c r="I79" s="34"/>
    </row>
    <row r="80" spans="1:9" x14ac:dyDescent="0.25">
      <c r="A80" s="29" t="s">
        <v>168</v>
      </c>
      <c r="B80" s="42" t="s">
        <v>604</v>
      </c>
      <c r="C80" s="16" t="s">
        <v>605</v>
      </c>
      <c r="D80" s="40"/>
      <c r="E80" s="40"/>
      <c r="F80" s="40"/>
      <c r="G80" s="27" t="s">
        <v>171</v>
      </c>
      <c r="H80" s="35"/>
      <c r="I80" s="34"/>
    </row>
    <row r="81" spans="1:9" ht="48.75" x14ac:dyDescent="0.25">
      <c r="A81" s="6" t="s">
        <v>174</v>
      </c>
      <c r="B81" s="36" t="s">
        <v>32</v>
      </c>
      <c r="C81" s="16" t="s">
        <v>549</v>
      </c>
      <c r="D81" s="26" t="s">
        <v>548</v>
      </c>
      <c r="E81" s="8" t="s">
        <v>183</v>
      </c>
      <c r="F81" s="28">
        <v>37282.400000000001</v>
      </c>
      <c r="G81" s="27" t="s">
        <v>104</v>
      </c>
      <c r="H81" s="33"/>
      <c r="I81" s="34"/>
    </row>
    <row r="82" spans="1:9" ht="36.75" x14ac:dyDescent="0.25">
      <c r="A82" s="6" t="s">
        <v>175</v>
      </c>
      <c r="B82" s="36" t="s">
        <v>176</v>
      </c>
      <c r="C82" s="16" t="s">
        <v>532</v>
      </c>
      <c r="D82" s="26" t="s">
        <v>550</v>
      </c>
      <c r="E82" s="8" t="s">
        <v>184</v>
      </c>
      <c r="F82" s="28">
        <v>40120</v>
      </c>
      <c r="G82" s="27" t="s">
        <v>177</v>
      </c>
      <c r="H82" s="33"/>
      <c r="I82" s="34"/>
    </row>
    <row r="83" spans="1:9" ht="48.75" x14ac:dyDescent="0.25">
      <c r="A83" s="6" t="s">
        <v>175</v>
      </c>
      <c r="B83" s="36" t="s">
        <v>176</v>
      </c>
      <c r="C83" s="16" t="s">
        <v>552</v>
      </c>
      <c r="D83" s="26" t="s">
        <v>551</v>
      </c>
      <c r="E83" s="8" t="s">
        <v>185</v>
      </c>
      <c r="F83" s="28">
        <v>65903</v>
      </c>
      <c r="G83" s="27" t="s">
        <v>178</v>
      </c>
      <c r="H83" s="33"/>
      <c r="I83" s="34"/>
    </row>
    <row r="84" spans="1:9" ht="48.75" x14ac:dyDescent="0.25">
      <c r="A84" s="6" t="s">
        <v>175</v>
      </c>
      <c r="B84" s="36" t="s">
        <v>176</v>
      </c>
      <c r="C84" s="16" t="s">
        <v>554</v>
      </c>
      <c r="D84" s="26" t="s">
        <v>553</v>
      </c>
      <c r="E84" s="8" t="s">
        <v>186</v>
      </c>
      <c r="F84" s="28">
        <v>40061</v>
      </c>
      <c r="G84" s="27" t="s">
        <v>179</v>
      </c>
      <c r="H84" s="33"/>
      <c r="I84" s="34"/>
    </row>
    <row r="85" spans="1:9" ht="48.75" x14ac:dyDescent="0.25">
      <c r="A85" s="6" t="s">
        <v>373</v>
      </c>
      <c r="B85" s="36" t="s">
        <v>22</v>
      </c>
      <c r="C85" s="16" t="s">
        <v>556</v>
      </c>
      <c r="D85" s="26" t="s">
        <v>555</v>
      </c>
      <c r="E85" s="8" t="s">
        <v>382</v>
      </c>
      <c r="F85" s="28">
        <v>36816</v>
      </c>
      <c r="G85" s="27" t="s">
        <v>374</v>
      </c>
      <c r="H85" s="33"/>
      <c r="I85" s="34"/>
    </row>
    <row r="86" spans="1:9" ht="48.75" x14ac:dyDescent="0.25">
      <c r="A86" s="6" t="s">
        <v>375</v>
      </c>
      <c r="B86" s="36" t="s">
        <v>442</v>
      </c>
      <c r="C86" s="16" t="s">
        <v>557</v>
      </c>
      <c r="D86" s="26" t="s">
        <v>467</v>
      </c>
      <c r="E86" s="8" t="s">
        <v>383</v>
      </c>
      <c r="F86" s="28">
        <v>48506</v>
      </c>
      <c r="G86" s="27" t="s">
        <v>377</v>
      </c>
      <c r="H86" s="33"/>
      <c r="I86" s="34"/>
    </row>
    <row r="87" spans="1:9" ht="60.75" x14ac:dyDescent="0.25">
      <c r="A87" s="6" t="s">
        <v>180</v>
      </c>
      <c r="B87" s="36" t="s">
        <v>443</v>
      </c>
      <c r="C87" s="16" t="s">
        <v>558</v>
      </c>
      <c r="D87" s="26" t="s">
        <v>477</v>
      </c>
      <c r="E87" s="8" t="s">
        <v>384</v>
      </c>
      <c r="F87" s="28">
        <v>99120</v>
      </c>
      <c r="G87" s="27" t="s">
        <v>378</v>
      </c>
      <c r="H87" s="33"/>
      <c r="I87" s="34"/>
    </row>
    <row r="88" spans="1:9" ht="24.75" x14ac:dyDescent="0.25">
      <c r="A88" s="6" t="s">
        <v>182</v>
      </c>
      <c r="B88" s="36" t="s">
        <v>444</v>
      </c>
      <c r="C88" s="16" t="s">
        <v>559</v>
      </c>
      <c r="D88" s="26" t="s">
        <v>503</v>
      </c>
      <c r="E88" s="8" t="s">
        <v>385</v>
      </c>
      <c r="F88" s="28">
        <v>202842</v>
      </c>
      <c r="G88" s="27" t="s">
        <v>379</v>
      </c>
      <c r="H88" s="33"/>
      <c r="I88" s="34"/>
    </row>
    <row r="89" spans="1:9" ht="36.75" x14ac:dyDescent="0.25">
      <c r="A89" s="6" t="s">
        <v>380</v>
      </c>
      <c r="B89" s="36" t="s">
        <v>445</v>
      </c>
      <c r="C89" s="16" t="s">
        <v>561</v>
      </c>
      <c r="D89" s="26" t="s">
        <v>520</v>
      </c>
      <c r="E89" s="8" t="s">
        <v>386</v>
      </c>
      <c r="F89" s="28">
        <v>22656</v>
      </c>
      <c r="G89" s="27" t="s">
        <v>381</v>
      </c>
      <c r="H89" s="33"/>
      <c r="I89" s="34"/>
    </row>
    <row r="90" spans="1:9" x14ac:dyDescent="0.25">
      <c r="A90" s="6" t="s">
        <v>187</v>
      </c>
      <c r="B90" s="36" t="s">
        <v>446</v>
      </c>
      <c r="C90" s="16" t="s">
        <v>560</v>
      </c>
      <c r="D90" s="26" t="s">
        <v>523</v>
      </c>
      <c r="E90" s="8" t="s">
        <v>188</v>
      </c>
      <c r="F90" s="28">
        <v>18225</v>
      </c>
      <c r="G90" s="27" t="s">
        <v>387</v>
      </c>
      <c r="H90" s="33"/>
      <c r="I90" s="34"/>
    </row>
    <row r="91" spans="1:9" ht="24.75" x14ac:dyDescent="0.25">
      <c r="A91" s="6" t="s">
        <v>187</v>
      </c>
      <c r="B91" s="36" t="s">
        <v>446</v>
      </c>
      <c r="C91" s="16" t="s">
        <v>562</v>
      </c>
      <c r="D91" s="26" t="s">
        <v>529</v>
      </c>
      <c r="E91" s="8" t="s">
        <v>389</v>
      </c>
      <c r="F91" s="28">
        <v>197096.74</v>
      </c>
      <c r="G91" s="27" t="s">
        <v>388</v>
      </c>
      <c r="H91" s="33"/>
      <c r="I91" s="34"/>
    </row>
    <row r="92" spans="1:9" ht="24.75" x14ac:dyDescent="0.25">
      <c r="A92" s="6" t="s">
        <v>189</v>
      </c>
      <c r="B92" s="36" t="s">
        <v>447</v>
      </c>
      <c r="C92" s="16" t="s">
        <v>565</v>
      </c>
      <c r="D92" s="26" t="s">
        <v>563</v>
      </c>
      <c r="E92" s="8" t="s">
        <v>190</v>
      </c>
      <c r="F92" s="28">
        <v>16765</v>
      </c>
      <c r="G92" s="27" t="s">
        <v>39</v>
      </c>
      <c r="H92" s="33"/>
      <c r="I92" s="34"/>
    </row>
    <row r="93" spans="1:9" ht="24.75" x14ac:dyDescent="0.25">
      <c r="A93" s="6" t="s">
        <v>189</v>
      </c>
      <c r="B93" s="36" t="s">
        <v>447</v>
      </c>
      <c r="C93" s="16" t="s">
        <v>566</v>
      </c>
      <c r="D93" s="26" t="s">
        <v>564</v>
      </c>
      <c r="E93" s="8" t="s">
        <v>190</v>
      </c>
      <c r="F93" s="28">
        <v>22003</v>
      </c>
      <c r="G93" s="27" t="s">
        <v>39</v>
      </c>
      <c r="H93" s="33"/>
      <c r="I93" s="34"/>
    </row>
    <row r="94" spans="1:9" ht="36.75" x14ac:dyDescent="0.25">
      <c r="A94" s="6" t="s">
        <v>390</v>
      </c>
      <c r="B94" s="36" t="s">
        <v>448</v>
      </c>
      <c r="C94" s="16" t="s">
        <v>570</v>
      </c>
      <c r="D94" s="26" t="s">
        <v>473</v>
      </c>
      <c r="E94" s="8" t="s">
        <v>396</v>
      </c>
      <c r="F94" s="28">
        <v>59708</v>
      </c>
      <c r="G94" s="27" t="s">
        <v>391</v>
      </c>
      <c r="H94" s="33"/>
      <c r="I94" s="34"/>
    </row>
    <row r="95" spans="1:9" ht="36.75" x14ac:dyDescent="0.25">
      <c r="A95" s="6" t="s">
        <v>392</v>
      </c>
      <c r="B95" s="36" t="s">
        <v>449</v>
      </c>
      <c r="C95" s="16" t="s">
        <v>571</v>
      </c>
      <c r="D95" s="26" t="s">
        <v>471</v>
      </c>
      <c r="E95" s="8" t="s">
        <v>394</v>
      </c>
      <c r="F95" s="28">
        <v>70800</v>
      </c>
      <c r="G95" s="27" t="s">
        <v>395</v>
      </c>
      <c r="H95" s="33"/>
      <c r="I95" s="34"/>
    </row>
    <row r="96" spans="1:9" ht="24.75" x14ac:dyDescent="0.25">
      <c r="A96" s="6" t="s">
        <v>191</v>
      </c>
      <c r="B96" s="36" t="s">
        <v>450</v>
      </c>
      <c r="C96" s="16" t="s">
        <v>573</v>
      </c>
      <c r="D96" s="26" t="s">
        <v>572</v>
      </c>
      <c r="E96" s="8" t="s">
        <v>192</v>
      </c>
      <c r="F96" s="28">
        <v>49241.2</v>
      </c>
      <c r="G96" s="27" t="s">
        <v>26</v>
      </c>
      <c r="H96" s="33"/>
      <c r="I96" s="34"/>
    </row>
    <row r="97" spans="1:9" ht="48.75" x14ac:dyDescent="0.25">
      <c r="A97" s="6" t="s">
        <v>193</v>
      </c>
      <c r="B97" s="36" t="s">
        <v>451</v>
      </c>
      <c r="C97" s="16" t="s">
        <v>574</v>
      </c>
      <c r="D97" s="26" t="s">
        <v>529</v>
      </c>
      <c r="E97" s="8" t="s">
        <v>194</v>
      </c>
      <c r="F97" s="28">
        <v>142780</v>
      </c>
      <c r="G97" s="27" t="s">
        <v>41</v>
      </c>
      <c r="H97" s="33"/>
      <c r="I97" s="34"/>
    </row>
    <row r="98" spans="1:9" ht="60.75" x14ac:dyDescent="0.25">
      <c r="A98" s="6" t="s">
        <v>204</v>
      </c>
      <c r="B98" s="36" t="s">
        <v>452</v>
      </c>
      <c r="C98" s="16" t="s">
        <v>575</v>
      </c>
      <c r="D98" s="26" t="s">
        <v>529</v>
      </c>
      <c r="E98" s="8" t="s">
        <v>398</v>
      </c>
      <c r="F98" s="28">
        <v>163260.07999999999</v>
      </c>
      <c r="G98" s="27" t="s">
        <v>397</v>
      </c>
      <c r="H98" s="33"/>
      <c r="I98" s="34"/>
    </row>
    <row r="99" spans="1:9" ht="24.75" x14ac:dyDescent="0.25">
      <c r="A99" s="6" t="s">
        <v>197</v>
      </c>
      <c r="B99" s="36" t="s">
        <v>453</v>
      </c>
      <c r="C99" s="16" t="s">
        <v>576</v>
      </c>
      <c r="D99" s="26" t="s">
        <v>564</v>
      </c>
      <c r="E99" s="8" t="s">
        <v>200</v>
      </c>
      <c r="F99" s="28">
        <v>18530.400000000001</v>
      </c>
      <c r="G99" s="27" t="s">
        <v>199</v>
      </c>
      <c r="H99" s="33"/>
      <c r="I99" s="34"/>
    </row>
    <row r="100" spans="1:9" ht="24.75" x14ac:dyDescent="0.25">
      <c r="A100" s="6" t="s">
        <v>197</v>
      </c>
      <c r="B100" s="36" t="s">
        <v>453</v>
      </c>
      <c r="C100" s="16" t="s">
        <v>577</v>
      </c>
      <c r="D100" s="26" t="s">
        <v>564</v>
      </c>
      <c r="E100" s="8" t="s">
        <v>200</v>
      </c>
      <c r="F100" s="28">
        <v>31325.200000000001</v>
      </c>
      <c r="G100" s="27" t="s">
        <v>199</v>
      </c>
      <c r="H100" s="33"/>
      <c r="I100" s="34"/>
    </row>
    <row r="101" spans="1:9" ht="24.75" x14ac:dyDescent="0.25">
      <c r="A101" s="6" t="s">
        <v>197</v>
      </c>
      <c r="B101" s="36" t="s">
        <v>453</v>
      </c>
      <c r="C101" s="16" t="s">
        <v>578</v>
      </c>
      <c r="D101" s="26" t="s">
        <v>521</v>
      </c>
      <c r="E101" s="8" t="s">
        <v>200</v>
      </c>
      <c r="F101" s="28">
        <v>620000</v>
      </c>
      <c r="G101" s="27" t="s">
        <v>199</v>
      </c>
      <c r="H101" s="33"/>
      <c r="I101" s="34"/>
    </row>
    <row r="102" spans="1:9" ht="24.75" x14ac:dyDescent="0.25">
      <c r="A102" s="6" t="s">
        <v>197</v>
      </c>
      <c r="B102" s="36" t="s">
        <v>453</v>
      </c>
      <c r="C102" s="16" t="s">
        <v>580</v>
      </c>
      <c r="D102" s="26" t="s">
        <v>217</v>
      </c>
      <c r="E102" s="8" t="s">
        <v>400</v>
      </c>
      <c r="F102" s="28">
        <v>25000</v>
      </c>
      <c r="G102" s="27" t="s">
        <v>399</v>
      </c>
      <c r="H102" s="33"/>
      <c r="I102" s="34"/>
    </row>
    <row r="103" spans="1:9" ht="24.75" x14ac:dyDescent="0.25">
      <c r="A103" s="6" t="s">
        <v>197</v>
      </c>
      <c r="B103" s="36" t="s">
        <v>453</v>
      </c>
      <c r="C103" s="16" t="s">
        <v>581</v>
      </c>
      <c r="D103" s="26" t="s">
        <v>579</v>
      </c>
      <c r="E103" s="8" t="s">
        <v>400</v>
      </c>
      <c r="F103" s="28">
        <v>25000</v>
      </c>
      <c r="G103" s="27" t="s">
        <v>399</v>
      </c>
      <c r="H103" s="33"/>
      <c r="I103" s="34"/>
    </row>
    <row r="104" spans="1:9" ht="24.75" x14ac:dyDescent="0.25">
      <c r="A104" s="6" t="s">
        <v>197</v>
      </c>
      <c r="B104" s="36" t="s">
        <v>453</v>
      </c>
      <c r="C104" s="16" t="s">
        <v>582</v>
      </c>
      <c r="D104" s="26" t="s">
        <v>493</v>
      </c>
      <c r="E104" s="8" t="s">
        <v>400</v>
      </c>
      <c r="F104" s="28">
        <v>224500</v>
      </c>
      <c r="G104" s="27" t="s">
        <v>399</v>
      </c>
      <c r="H104" s="33"/>
      <c r="I104" s="34"/>
    </row>
    <row r="105" spans="1:9" ht="24.75" x14ac:dyDescent="0.25">
      <c r="A105" s="6" t="s">
        <v>401</v>
      </c>
      <c r="B105" s="36" t="s">
        <v>402</v>
      </c>
      <c r="C105" s="16" t="s">
        <v>583</v>
      </c>
      <c r="D105" s="26" t="s">
        <v>461</v>
      </c>
      <c r="E105" s="8" t="s">
        <v>405</v>
      </c>
      <c r="F105" s="28">
        <v>94226.78</v>
      </c>
      <c r="G105" s="27" t="s">
        <v>403</v>
      </c>
      <c r="H105" s="33"/>
      <c r="I105" s="34"/>
    </row>
    <row r="106" spans="1:9" ht="48.75" x14ac:dyDescent="0.25">
      <c r="A106" s="6" t="s">
        <v>206</v>
      </c>
      <c r="B106" s="36" t="s">
        <v>454</v>
      </c>
      <c r="C106" s="16" t="s">
        <v>584</v>
      </c>
      <c r="D106" s="26" t="s">
        <v>222</v>
      </c>
      <c r="E106" s="8" t="s">
        <v>406</v>
      </c>
      <c r="F106" s="28">
        <v>234678.39999999999</v>
      </c>
      <c r="G106" s="27" t="s">
        <v>404</v>
      </c>
      <c r="H106" s="33"/>
      <c r="I106" s="34"/>
    </row>
    <row r="107" spans="1:9" ht="36.75" x14ac:dyDescent="0.25">
      <c r="A107" s="6" t="s">
        <v>163</v>
      </c>
      <c r="B107" s="36" t="s">
        <v>455</v>
      </c>
      <c r="C107" s="16" t="s">
        <v>586</v>
      </c>
      <c r="D107" s="26" t="s">
        <v>585</v>
      </c>
      <c r="E107" s="8" t="s">
        <v>409</v>
      </c>
      <c r="F107" s="28">
        <v>20650</v>
      </c>
      <c r="G107" s="27" t="s">
        <v>407</v>
      </c>
      <c r="H107" s="33"/>
      <c r="I107" s="34"/>
    </row>
    <row r="108" spans="1:9" ht="36.75" x14ac:dyDescent="0.25">
      <c r="A108" s="6" t="s">
        <v>203</v>
      </c>
      <c r="B108" s="36" t="s">
        <v>129</v>
      </c>
      <c r="C108" s="16" t="s">
        <v>588</v>
      </c>
      <c r="D108" s="26" t="s">
        <v>587</v>
      </c>
      <c r="E108" s="8" t="s">
        <v>205</v>
      </c>
      <c r="F108" s="28">
        <v>90494.2</v>
      </c>
      <c r="G108" s="27" t="s">
        <v>130</v>
      </c>
      <c r="H108" s="33"/>
      <c r="I108" s="34"/>
    </row>
    <row r="109" spans="1:9" ht="60.75" x14ac:dyDescent="0.25">
      <c r="A109" s="6" t="s">
        <v>168</v>
      </c>
      <c r="B109" s="36" t="s">
        <v>607</v>
      </c>
      <c r="C109" s="16" t="s">
        <v>596</v>
      </c>
      <c r="D109" s="26" t="s">
        <v>589</v>
      </c>
      <c r="E109" s="8" t="s">
        <v>410</v>
      </c>
      <c r="F109" s="28">
        <v>36300</v>
      </c>
      <c r="G109" s="27" t="s">
        <v>408</v>
      </c>
      <c r="H109" s="33"/>
      <c r="I109" s="34"/>
    </row>
    <row r="110" spans="1:9" ht="36.75" x14ac:dyDescent="0.25">
      <c r="A110" s="6" t="s">
        <v>204</v>
      </c>
      <c r="B110" s="36" t="s">
        <v>452</v>
      </c>
      <c r="C110" s="16" t="s">
        <v>590</v>
      </c>
      <c r="D110" s="26" t="s">
        <v>555</v>
      </c>
      <c r="E110" s="8" t="s">
        <v>208</v>
      </c>
      <c r="F110" s="28">
        <v>5882.3</v>
      </c>
      <c r="G110" s="27" t="s">
        <v>43</v>
      </c>
      <c r="H110" s="33"/>
      <c r="I110" s="34"/>
    </row>
    <row r="111" spans="1:9" ht="36.75" x14ac:dyDescent="0.25">
      <c r="A111" s="6" t="s">
        <v>195</v>
      </c>
      <c r="B111" s="36" t="s">
        <v>456</v>
      </c>
      <c r="C111" s="16" t="s">
        <v>591</v>
      </c>
      <c r="D111" s="26" t="s">
        <v>512</v>
      </c>
      <c r="E111" s="8" t="s">
        <v>412</v>
      </c>
      <c r="F111" s="28">
        <v>17192.599999999999</v>
      </c>
      <c r="G111" s="27" t="s">
        <v>411</v>
      </c>
      <c r="H111" s="33"/>
      <c r="I111" s="34"/>
    </row>
    <row r="112" spans="1:9" ht="24.75" x14ac:dyDescent="0.25">
      <c r="A112" s="6" t="s">
        <v>209</v>
      </c>
      <c r="B112" s="36" t="s">
        <v>457</v>
      </c>
      <c r="C112" s="16" t="s">
        <v>569</v>
      </c>
      <c r="D112" s="26" t="s">
        <v>568</v>
      </c>
      <c r="E112" s="8" t="s">
        <v>214</v>
      </c>
      <c r="F112" s="28">
        <v>354046.56</v>
      </c>
      <c r="G112" s="27" t="s">
        <v>210</v>
      </c>
      <c r="H112" s="33"/>
      <c r="I112" s="34"/>
    </row>
    <row r="113" spans="1:10" ht="36.75" x14ac:dyDescent="0.25">
      <c r="A113" s="6" t="s">
        <v>413</v>
      </c>
      <c r="B113" s="36" t="s">
        <v>458</v>
      </c>
      <c r="C113" s="16" t="s">
        <v>567</v>
      </c>
      <c r="D113" s="26" t="s">
        <v>482</v>
      </c>
      <c r="E113" s="8" t="s">
        <v>417</v>
      </c>
      <c r="F113" s="28">
        <v>471206.96</v>
      </c>
      <c r="G113" s="27" t="s">
        <v>415</v>
      </c>
      <c r="H113" s="33"/>
      <c r="I113" s="34"/>
    </row>
    <row r="114" spans="1:10" ht="26.25" x14ac:dyDescent="0.35">
      <c r="A114" s="6" t="s">
        <v>211</v>
      </c>
      <c r="B114" s="36" t="s">
        <v>459</v>
      </c>
      <c r="C114" s="16" t="s">
        <v>219</v>
      </c>
      <c r="D114" s="26" t="s">
        <v>531</v>
      </c>
      <c r="E114" s="8" t="s">
        <v>416</v>
      </c>
      <c r="F114" s="43">
        <v>362186.6</v>
      </c>
      <c r="G114" s="27" t="s">
        <v>213</v>
      </c>
      <c r="H114" s="33"/>
      <c r="I114" s="34"/>
    </row>
    <row r="115" spans="1:10" x14ac:dyDescent="0.25">
      <c r="A115" s="6"/>
      <c r="B115" s="37"/>
      <c r="D115" s="26"/>
      <c r="E115" s="16"/>
      <c r="G115" s="25"/>
      <c r="H115" s="25"/>
      <c r="I115" s="25"/>
      <c r="J115" s="25"/>
    </row>
    <row r="116" spans="1:10" x14ac:dyDescent="0.25">
      <c r="A116" s="6"/>
      <c r="B116" s="8"/>
      <c r="D116" s="26"/>
      <c r="E116" s="8"/>
      <c r="G116" s="25"/>
      <c r="H116" s="25"/>
      <c r="I116" s="25"/>
      <c r="J116" s="25"/>
    </row>
    <row r="117" spans="1:10" ht="36" customHeight="1" x14ac:dyDescent="0.25">
      <c r="A117" s="6"/>
      <c r="B117" s="44" t="s">
        <v>606</v>
      </c>
      <c r="C117" s="19"/>
      <c r="D117" s="27"/>
      <c r="E117" s="44"/>
      <c r="F117" s="45">
        <f>SUM(F11:F114)</f>
        <v>16827595.850000005</v>
      </c>
      <c r="G117" s="25"/>
      <c r="H117" s="25"/>
      <c r="I117" s="25"/>
      <c r="J117" s="25"/>
    </row>
    <row r="118" spans="1:10" x14ac:dyDescent="0.25">
      <c r="A118" s="6"/>
      <c r="B118" s="8"/>
      <c r="D118" s="26"/>
      <c r="E118" s="8"/>
      <c r="F118" s="28"/>
      <c r="G118" s="25"/>
      <c r="H118" s="25"/>
      <c r="I118" s="25"/>
      <c r="J118" s="25"/>
    </row>
    <row r="119" spans="1:10" x14ac:dyDescent="0.25">
      <c r="A119" s="6"/>
      <c r="B119" s="8"/>
      <c r="D119" s="26"/>
      <c r="E119" s="8"/>
      <c r="G119" s="25"/>
      <c r="H119" s="25"/>
      <c r="I119" s="25"/>
      <c r="J119" s="25"/>
    </row>
    <row r="120" spans="1:10" x14ac:dyDescent="0.25">
      <c r="A120" s="6"/>
      <c r="B120" s="8"/>
      <c r="D120" s="26"/>
      <c r="E120" s="8"/>
      <c r="G120" s="25"/>
      <c r="H120" s="25"/>
      <c r="I120" s="25"/>
      <c r="J120" s="25"/>
    </row>
    <row r="121" spans="1:10" x14ac:dyDescent="0.25">
      <c r="A121" s="6"/>
      <c r="B121" s="8"/>
      <c r="D121" s="26"/>
      <c r="E121" s="8"/>
      <c r="G121" s="25"/>
      <c r="H121" s="25"/>
      <c r="I121" s="25"/>
      <c r="J121" s="25"/>
    </row>
    <row r="122" spans="1:10" x14ac:dyDescent="0.25">
      <c r="A122" s="6"/>
      <c r="B122" s="8"/>
      <c r="D122" s="26"/>
      <c r="E122" s="8"/>
      <c r="G122" s="25"/>
      <c r="H122" s="25"/>
      <c r="I122" s="25"/>
      <c r="J122" s="25"/>
    </row>
    <row r="123" spans="1:10" x14ac:dyDescent="0.25">
      <c r="A123" s="6"/>
      <c r="B123" s="8"/>
      <c r="D123" s="26"/>
      <c r="E123" s="8"/>
      <c r="F123" s="28"/>
      <c r="G123" s="25"/>
      <c r="H123" s="25"/>
      <c r="I123" s="25"/>
      <c r="J123" s="25"/>
    </row>
    <row r="124" spans="1:10" x14ac:dyDescent="0.25">
      <c r="A124" s="6"/>
      <c r="B124" s="8"/>
      <c r="D124" s="26"/>
      <c r="E124" s="8"/>
      <c r="G124" s="25"/>
      <c r="H124" s="25"/>
      <c r="I124" s="25"/>
      <c r="J124" s="25"/>
    </row>
    <row r="125" spans="1:10" x14ac:dyDescent="0.25">
      <c r="A125" s="6"/>
      <c r="B125" s="8"/>
      <c r="D125" s="26"/>
      <c r="E125" s="8"/>
      <c r="G125" s="25"/>
      <c r="H125" s="25"/>
      <c r="I125" s="25"/>
      <c r="J125" s="25"/>
    </row>
    <row r="126" spans="1:10" x14ac:dyDescent="0.25">
      <c r="A126" s="6"/>
      <c r="B126" s="8"/>
      <c r="D126" s="26"/>
      <c r="E126" s="8"/>
      <c r="F126" s="28"/>
      <c r="G126" s="25"/>
      <c r="H126" s="25"/>
      <c r="I126" s="25"/>
      <c r="J126" s="25"/>
    </row>
    <row r="127" spans="1:10" x14ac:dyDescent="0.25">
      <c r="A127" s="6"/>
      <c r="B127" s="8"/>
      <c r="D127" s="26"/>
      <c r="E127" s="8"/>
      <c r="F127" s="28"/>
      <c r="G127" s="25"/>
      <c r="H127" s="25"/>
      <c r="I127" s="25"/>
      <c r="J127" s="25"/>
    </row>
    <row r="128" spans="1:10" x14ac:dyDescent="0.25">
      <c r="A128" s="6"/>
      <c r="B128" s="8"/>
      <c r="D128" s="26"/>
      <c r="E128" s="8"/>
      <c r="F128" s="28"/>
      <c r="G128" s="25"/>
      <c r="H128" s="25"/>
      <c r="I128" s="25"/>
      <c r="J128" s="25"/>
    </row>
    <row r="129" spans="1:10" x14ac:dyDescent="0.25">
      <c r="A129" s="6"/>
      <c r="B129" s="8"/>
      <c r="D129" s="26"/>
      <c r="E129" s="8"/>
      <c r="F129" s="28"/>
      <c r="G129" s="25"/>
      <c r="H129" s="25"/>
      <c r="I129" s="25"/>
      <c r="J129" s="25"/>
    </row>
    <row r="130" spans="1:10" x14ac:dyDescent="0.25">
      <c r="A130" s="6"/>
      <c r="B130" s="8"/>
      <c r="D130" s="26"/>
      <c r="E130" s="8"/>
      <c r="F130" s="28"/>
      <c r="G130" s="25"/>
      <c r="H130" s="25"/>
      <c r="I130" s="25"/>
      <c r="J130" s="25"/>
    </row>
    <row r="131" spans="1:10" x14ac:dyDescent="0.25">
      <c r="A131" s="6"/>
      <c r="B131" s="8"/>
      <c r="D131" s="26"/>
      <c r="E131" s="8"/>
      <c r="F131" s="28"/>
      <c r="G131" s="25"/>
      <c r="H131" s="25"/>
      <c r="I131" s="25"/>
      <c r="J131" s="25"/>
    </row>
    <row r="132" spans="1:10" x14ac:dyDescent="0.25">
      <c r="A132" s="6"/>
      <c r="B132" s="8"/>
      <c r="D132" s="26"/>
      <c r="E132" s="8"/>
      <c r="F132" s="28"/>
      <c r="G132" s="25"/>
      <c r="H132" s="25"/>
      <c r="I132" s="25"/>
      <c r="J132" s="25"/>
    </row>
    <row r="133" spans="1:10" x14ac:dyDescent="0.25">
      <c r="A133" s="29"/>
      <c r="B133" s="31"/>
      <c r="D133" s="26"/>
      <c r="E133" s="8"/>
      <c r="F133" s="28"/>
      <c r="G133" s="30"/>
      <c r="H133" s="30"/>
      <c r="I133" s="30"/>
      <c r="J133" s="30"/>
    </row>
    <row r="134" spans="1:10" x14ac:dyDescent="0.25">
      <c r="A134" s="29"/>
      <c r="B134" s="31"/>
      <c r="D134" s="26"/>
      <c r="E134" s="8"/>
      <c r="F134" s="28"/>
      <c r="G134" s="30"/>
      <c r="H134" s="30"/>
      <c r="I134" s="30"/>
      <c r="J134" s="30"/>
    </row>
    <row r="135" spans="1:10" x14ac:dyDescent="0.25">
      <c r="A135" s="29"/>
      <c r="B135" s="31"/>
      <c r="D135" s="26"/>
      <c r="E135" s="8"/>
      <c r="F135" s="28"/>
      <c r="G135" s="30"/>
      <c r="H135" s="30"/>
      <c r="I135" s="30"/>
      <c r="J135" s="30"/>
    </row>
    <row r="136" spans="1:10" x14ac:dyDescent="0.25">
      <c r="A136" s="29"/>
      <c r="B136" s="31"/>
      <c r="D136" s="26"/>
      <c r="E136" s="8"/>
      <c r="F136" s="28"/>
      <c r="G136" s="30"/>
      <c r="H136" s="30"/>
      <c r="I136" s="30"/>
      <c r="J136" s="30"/>
    </row>
    <row r="137" spans="1:10" x14ac:dyDescent="0.25">
      <c r="A137" s="29"/>
      <c r="B137" s="31"/>
      <c r="D137" s="26"/>
      <c r="E137" s="8"/>
      <c r="F137" s="28"/>
      <c r="G137" s="30"/>
      <c r="H137" s="30"/>
      <c r="I137" s="30"/>
      <c r="J137" s="30"/>
    </row>
  </sheetData>
  <mergeCells count="4">
    <mergeCell ref="A8:F8"/>
    <mergeCell ref="A6:F6"/>
    <mergeCell ref="A5:F5"/>
    <mergeCell ref="A7:F7"/>
  </mergeCells>
  <phoneticPr fontId="9" type="noConversion"/>
  <pageMargins left="0.27559055118110237" right="0.15748031496062992" top="0.35433070866141736" bottom="1.86" header="0.31496062992125984" footer="0.83"/>
  <pageSetup scale="75" fitToWidth="0" orientation="portrait" r:id="rId1"/>
  <headerFooter>
    <oddFooter>&amp;LPREPARADO POR
LUISA ARIZA R.
TECNICO CONTABILIDAD&amp;CREVISADO POR
IVELISSE VARGAS S.
CONTADORA&amp;RAUTORIZADO POR 
FELIX RAMIREZ
DIR. FINANCIERO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78E59-8592-46C3-9474-57CFAFD6C686}">
  <dimension ref="A1:I120"/>
  <sheetViews>
    <sheetView topLeftCell="A95" workbookViewId="0">
      <selection activeCell="I2" sqref="I2:I101"/>
    </sheetView>
  </sheetViews>
  <sheetFormatPr baseColWidth="10" defaultRowHeight="15" x14ac:dyDescent="0.25"/>
  <cols>
    <col min="1" max="1" width="10.140625" style="18" customWidth="1"/>
    <col min="2" max="2" width="22.140625" style="17" customWidth="1"/>
    <col min="3" max="3" width="23.5703125" style="17" customWidth="1"/>
    <col min="4" max="4" width="11.42578125" style="17"/>
    <col min="6" max="6" width="34.5703125" customWidth="1"/>
    <col min="9" max="9" width="64.140625" customWidth="1"/>
  </cols>
  <sheetData>
    <row r="1" spans="1:9" x14ac:dyDescent="0.25">
      <c r="A1" s="23" t="s">
        <v>23</v>
      </c>
      <c r="B1" s="23" t="s">
        <v>25</v>
      </c>
      <c r="C1" s="23" t="s">
        <v>24</v>
      </c>
      <c r="D1" s="23" t="s">
        <v>6</v>
      </c>
    </row>
    <row r="2" spans="1:9" ht="24.75" x14ac:dyDescent="0.25">
      <c r="A2" s="23" t="s">
        <v>45</v>
      </c>
      <c r="B2" s="24"/>
      <c r="C2" s="24"/>
      <c r="F2" s="8" t="s">
        <v>224</v>
      </c>
      <c r="I2" t="str">
        <f>UPPER(F2)</f>
        <v>COMPANIA DOMINICANA DE TELEFONOS C POR A</v>
      </c>
    </row>
    <row r="3" spans="1:9" ht="24.75" x14ac:dyDescent="0.25">
      <c r="A3" s="23" t="s">
        <v>46</v>
      </c>
      <c r="B3" s="24"/>
      <c r="C3" s="24"/>
      <c r="F3" s="8" t="s">
        <v>224</v>
      </c>
      <c r="I3" t="str">
        <f>UPPER(F3)</f>
        <v>COMPANIA DOMINICANA DE TELEFONOS C POR A</v>
      </c>
    </row>
    <row r="4" spans="1:9" ht="24.75" x14ac:dyDescent="0.25">
      <c r="A4" s="23" t="s">
        <v>47</v>
      </c>
      <c r="B4" s="24"/>
      <c r="C4" s="24"/>
      <c r="F4" s="8" t="s">
        <v>224</v>
      </c>
      <c r="I4" t="str">
        <f t="shared" ref="I4:I67" si="0">UPPER(F4)</f>
        <v>COMPANIA DOMINICANA DE TELEFONOS C POR A</v>
      </c>
    </row>
    <row r="5" spans="1:9" x14ac:dyDescent="0.25">
      <c r="A5" s="23" t="s">
        <v>48</v>
      </c>
      <c r="B5" s="24"/>
      <c r="C5" s="24"/>
      <c r="F5" s="8" t="s">
        <v>228</v>
      </c>
      <c r="I5" t="str">
        <f t="shared" si="0"/>
        <v>EDITORA DEL CARIBE C POR A</v>
      </c>
    </row>
    <row r="6" spans="1:9" x14ac:dyDescent="0.25">
      <c r="A6" s="23" t="s">
        <v>49</v>
      </c>
      <c r="B6" s="24"/>
      <c r="C6" s="24"/>
      <c r="F6" s="8" t="s">
        <v>231</v>
      </c>
      <c r="I6" t="str">
        <f t="shared" si="0"/>
        <v>EDITORA HOY, SAS</v>
      </c>
    </row>
    <row r="7" spans="1:9" ht="24.75" x14ac:dyDescent="0.25">
      <c r="A7" s="23" t="s">
        <v>50</v>
      </c>
      <c r="B7" s="24"/>
      <c r="C7" s="24"/>
      <c r="F7" s="8" t="s">
        <v>51</v>
      </c>
      <c r="I7" t="str">
        <f t="shared" si="0"/>
        <v>CORPORACIÓN ESTATAL DE RADIO Y TELEVISIÓN (CERTV)</v>
      </c>
    </row>
    <row r="8" spans="1:9" x14ac:dyDescent="0.25">
      <c r="A8" s="23" t="s">
        <v>52</v>
      </c>
      <c r="B8" s="24"/>
      <c r="C8" s="24"/>
      <c r="F8" s="6" t="s">
        <v>236</v>
      </c>
      <c r="I8" t="str">
        <f t="shared" si="0"/>
        <v>TODO COMPUTO, EIRL</v>
      </c>
    </row>
    <row r="9" spans="1:9" x14ac:dyDescent="0.25">
      <c r="A9" s="23" t="s">
        <v>53</v>
      </c>
      <c r="B9" s="24"/>
      <c r="C9" s="24"/>
      <c r="F9" s="6" t="s">
        <v>239</v>
      </c>
      <c r="I9" t="str">
        <f t="shared" si="0"/>
        <v>SD IMPRESOS EXPRESS, SRL</v>
      </c>
    </row>
    <row r="10" spans="1:9" x14ac:dyDescent="0.25">
      <c r="A10" s="23" t="s">
        <v>27</v>
      </c>
      <c r="B10" s="24"/>
      <c r="C10" s="24"/>
      <c r="F10" s="6" t="s">
        <v>54</v>
      </c>
      <c r="I10" t="str">
        <f t="shared" si="0"/>
        <v>THARIMZA BUSINESS GROUP, SRL</v>
      </c>
    </row>
    <row r="11" spans="1:9" x14ac:dyDescent="0.25">
      <c r="A11" s="23" t="s">
        <v>55</v>
      </c>
      <c r="B11" s="24"/>
      <c r="C11" s="24"/>
      <c r="F11" s="6" t="s">
        <v>244</v>
      </c>
      <c r="I11" t="str">
        <f t="shared" si="0"/>
        <v>MJP PROMOTION GROUP, SRL</v>
      </c>
    </row>
    <row r="12" spans="1:9" x14ac:dyDescent="0.25">
      <c r="A12" s="23" t="s">
        <v>8</v>
      </c>
      <c r="B12" s="24"/>
      <c r="C12" s="24"/>
      <c r="F12" s="6" t="s">
        <v>244</v>
      </c>
      <c r="I12" t="str">
        <f t="shared" si="0"/>
        <v>MJP PROMOTION GROUP, SRL</v>
      </c>
    </row>
    <row r="13" spans="1:9" x14ac:dyDescent="0.25">
      <c r="A13" s="23" t="s">
        <v>57</v>
      </c>
      <c r="B13" s="24"/>
      <c r="C13" s="24"/>
      <c r="F13" s="6" t="s">
        <v>248</v>
      </c>
      <c r="I13" t="str">
        <f t="shared" si="0"/>
        <v>MADE GÓMEZ GRUPO DE IMPRESIÓN, SRL</v>
      </c>
    </row>
    <row r="14" spans="1:9" x14ac:dyDescent="0.25">
      <c r="A14" s="23" t="s">
        <v>57</v>
      </c>
      <c r="B14" s="24"/>
      <c r="C14" s="24"/>
      <c r="F14" s="6" t="s">
        <v>7</v>
      </c>
      <c r="I14" t="str">
        <f t="shared" si="0"/>
        <v>GGM COMUNICACIONES INTEGRALES, SRL</v>
      </c>
    </row>
    <row r="15" spans="1:9" x14ac:dyDescent="0.25">
      <c r="A15" s="23" t="s">
        <v>58</v>
      </c>
      <c r="B15" s="24"/>
      <c r="C15" s="24"/>
      <c r="F15" s="6" t="s">
        <v>132</v>
      </c>
      <c r="I15" t="str">
        <f t="shared" si="0"/>
        <v>MINISTERIO DE LA MUJER</v>
      </c>
    </row>
    <row r="16" spans="1:9" x14ac:dyDescent="0.25">
      <c r="A16" s="23" t="s">
        <v>59</v>
      </c>
      <c r="B16" s="24"/>
      <c r="C16" s="24"/>
      <c r="F16" s="6" t="s">
        <v>132</v>
      </c>
      <c r="I16" t="str">
        <f t="shared" si="0"/>
        <v>MINISTERIO DE LA MUJER</v>
      </c>
    </row>
    <row r="17" spans="1:9" x14ac:dyDescent="0.25">
      <c r="A17" s="23" t="s">
        <v>60</v>
      </c>
      <c r="B17" s="24"/>
      <c r="C17" s="24"/>
      <c r="F17" s="6" t="s">
        <v>56</v>
      </c>
      <c r="I17" t="str">
        <f t="shared" si="0"/>
        <v>OFICINA DE COORDINACION PRESIDENCIAL</v>
      </c>
    </row>
    <row r="18" spans="1:9" x14ac:dyDescent="0.25">
      <c r="A18" s="23" t="s">
        <v>61</v>
      </c>
      <c r="B18" s="24"/>
      <c r="C18" s="24"/>
      <c r="F18" s="6" t="s">
        <v>260</v>
      </c>
      <c r="I18" t="str">
        <f t="shared" si="0"/>
        <v>HECTOR MANUEL MENDEZ MONTES DE OCA</v>
      </c>
    </row>
    <row r="19" spans="1:9" x14ac:dyDescent="0.25">
      <c r="A19" s="23" t="s">
        <v>62</v>
      </c>
      <c r="B19" s="24"/>
      <c r="C19" s="24"/>
      <c r="F19" s="6" t="s">
        <v>143</v>
      </c>
      <c r="I19" t="str">
        <f t="shared" si="0"/>
        <v>JOSE ERADIO CABRERA KELLIS</v>
      </c>
    </row>
    <row r="20" spans="1:9" x14ac:dyDescent="0.25">
      <c r="A20" s="23" t="s">
        <v>63</v>
      </c>
      <c r="B20" s="24"/>
      <c r="C20" s="24"/>
      <c r="F20" s="6" t="s">
        <v>263</v>
      </c>
      <c r="I20" t="str">
        <f t="shared" si="0"/>
        <v>MARIA CARIDAD COPLIN REYNOSO</v>
      </c>
    </row>
    <row r="21" spans="1:9" x14ac:dyDescent="0.25">
      <c r="A21" s="23" t="s">
        <v>64</v>
      </c>
      <c r="B21" s="24"/>
      <c r="C21" s="24"/>
      <c r="F21" s="6" t="s">
        <v>146</v>
      </c>
      <c r="I21" t="str">
        <f t="shared" si="0"/>
        <v>MILTON ANTONIO CARRERAS SOSA</v>
      </c>
    </row>
    <row r="22" spans="1:9" x14ac:dyDescent="0.25">
      <c r="A22" s="23" t="s">
        <v>65</v>
      </c>
      <c r="B22" s="24"/>
      <c r="C22" s="24"/>
      <c r="F22" s="6" t="s">
        <v>267</v>
      </c>
      <c r="I22" t="str">
        <f t="shared" si="0"/>
        <v>DIONISIA POLANCO</v>
      </c>
    </row>
    <row r="23" spans="1:9" x14ac:dyDescent="0.25">
      <c r="A23" s="23" t="s">
        <v>67</v>
      </c>
      <c r="B23" s="24"/>
      <c r="C23" s="24"/>
      <c r="F23" s="6" t="s">
        <v>66</v>
      </c>
      <c r="I23" t="str">
        <f t="shared" si="0"/>
        <v>MARIA CONCEPCION RODRIGUEZ ABREU</v>
      </c>
    </row>
    <row r="24" spans="1:9" x14ac:dyDescent="0.25">
      <c r="A24" s="23" t="s">
        <v>68</v>
      </c>
      <c r="B24" s="24"/>
      <c r="C24" s="24"/>
      <c r="F24" s="6" t="s">
        <v>270</v>
      </c>
      <c r="I24" t="str">
        <f t="shared" si="0"/>
        <v>MILADY ALTAGRACIA SUAREZ CASTILLO</v>
      </c>
    </row>
    <row r="25" spans="1:9" x14ac:dyDescent="0.25">
      <c r="A25" s="23" t="s">
        <v>20</v>
      </c>
      <c r="B25" s="24"/>
      <c r="C25" s="24"/>
      <c r="F25" s="6" t="s">
        <v>270</v>
      </c>
      <c r="I25" t="str">
        <f t="shared" si="0"/>
        <v>MILADY ALTAGRACIA SUAREZ CASTILLO</v>
      </c>
    </row>
    <row r="26" spans="1:9" x14ac:dyDescent="0.25">
      <c r="A26" s="23" t="s">
        <v>19</v>
      </c>
      <c r="B26" s="24"/>
      <c r="C26" s="24"/>
      <c r="F26" s="6" t="s">
        <v>270</v>
      </c>
      <c r="I26" t="str">
        <f t="shared" si="0"/>
        <v>MILADY ALTAGRACIA SUAREZ CASTILLO</v>
      </c>
    </row>
    <row r="27" spans="1:9" x14ac:dyDescent="0.25">
      <c r="A27" s="23" t="s">
        <v>28</v>
      </c>
      <c r="B27" s="24"/>
      <c r="C27" s="24"/>
      <c r="F27" s="6" t="s">
        <v>274</v>
      </c>
      <c r="I27" t="str">
        <f t="shared" si="0"/>
        <v>TERESA HERRERA LIRANZO</v>
      </c>
    </row>
    <row r="28" spans="1:9" x14ac:dyDescent="0.25">
      <c r="A28" s="23" t="s">
        <v>69</v>
      </c>
      <c r="B28" s="24"/>
      <c r="C28" s="24"/>
      <c r="F28" s="6" t="s">
        <v>277</v>
      </c>
      <c r="I28" t="str">
        <f t="shared" si="0"/>
        <v>HOTELES NACIONALES S A</v>
      </c>
    </row>
    <row r="29" spans="1:9" x14ac:dyDescent="0.25">
      <c r="A29" s="23" t="s">
        <v>71</v>
      </c>
      <c r="B29" s="24"/>
      <c r="C29" s="24"/>
      <c r="F29" s="6" t="s">
        <v>280</v>
      </c>
      <c r="I29" t="str">
        <f t="shared" si="0"/>
        <v>INMOBILIARIA RUMENOS, SRL</v>
      </c>
    </row>
    <row r="30" spans="1:9" x14ac:dyDescent="0.25">
      <c r="A30" s="23" t="s">
        <v>72</v>
      </c>
      <c r="B30" s="24"/>
      <c r="C30" s="24"/>
      <c r="F30" s="6" t="s">
        <v>150</v>
      </c>
      <c r="I30" t="str">
        <f t="shared" si="0"/>
        <v>INVERPLATA, SA</v>
      </c>
    </row>
    <row r="31" spans="1:9" x14ac:dyDescent="0.25">
      <c r="A31" s="23" t="s">
        <v>73</v>
      </c>
      <c r="B31" s="24"/>
      <c r="C31" s="24"/>
      <c r="F31" s="6" t="s">
        <v>70</v>
      </c>
      <c r="I31" t="str">
        <f t="shared" si="0"/>
        <v>MIALMA PALMERA, SRL</v>
      </c>
    </row>
    <row r="32" spans="1:9" x14ac:dyDescent="0.25">
      <c r="A32" s="23" t="s">
        <v>75</v>
      </c>
      <c r="B32" s="24"/>
      <c r="C32" s="24"/>
      <c r="F32" s="6" t="s">
        <v>70</v>
      </c>
      <c r="I32" t="str">
        <f t="shared" si="0"/>
        <v>MIALMA PALMERA, SRL</v>
      </c>
    </row>
    <row r="33" spans="1:9" x14ac:dyDescent="0.25">
      <c r="A33" s="23" t="s">
        <v>76</v>
      </c>
      <c r="B33" s="24"/>
      <c r="C33" s="24"/>
      <c r="F33" s="6" t="s">
        <v>70</v>
      </c>
      <c r="I33" t="str">
        <f t="shared" si="0"/>
        <v>MIALMA PALMERA, SRL</v>
      </c>
    </row>
    <row r="34" spans="1:9" x14ac:dyDescent="0.25">
      <c r="A34" s="23" t="s">
        <v>77</v>
      </c>
      <c r="B34" s="24"/>
      <c r="C34" s="24"/>
      <c r="F34" s="6" t="s">
        <v>74</v>
      </c>
      <c r="I34" t="str">
        <f t="shared" si="0"/>
        <v>PATRONATO DE TRAMPOLIN MUSEO INFANTIL, INC.</v>
      </c>
    </row>
    <row r="35" spans="1:9" x14ac:dyDescent="0.25">
      <c r="A35" s="23" t="s">
        <v>78</v>
      </c>
      <c r="B35" s="24"/>
      <c r="C35" s="24"/>
      <c r="F35" s="6" t="s">
        <v>293</v>
      </c>
      <c r="I35" t="str">
        <f t="shared" si="0"/>
        <v>SERVICIES TRAVEL, SRL</v>
      </c>
    </row>
    <row r="36" spans="1:9" x14ac:dyDescent="0.25">
      <c r="A36" s="23" t="s">
        <v>79</v>
      </c>
      <c r="B36" s="24"/>
      <c r="C36" s="24"/>
      <c r="F36" s="6" t="s">
        <v>160</v>
      </c>
      <c r="I36" t="str">
        <f t="shared" si="0"/>
        <v>TURISTRANS TRANSPORTE Y SERVICIOS, SRL</v>
      </c>
    </row>
    <row r="37" spans="1:9" x14ac:dyDescent="0.25">
      <c r="A37" s="23" t="s">
        <v>80</v>
      </c>
      <c r="B37" s="24"/>
      <c r="C37" s="24"/>
      <c r="F37" s="6" t="s">
        <v>299</v>
      </c>
      <c r="I37" t="str">
        <f t="shared" si="0"/>
        <v>INMOBILIARIA CHANTAL, SRL</v>
      </c>
    </row>
    <row r="38" spans="1:9" x14ac:dyDescent="0.25">
      <c r="A38" s="23" t="s">
        <v>81</v>
      </c>
      <c r="B38" s="24"/>
      <c r="C38" s="24"/>
      <c r="F38" s="6" t="s">
        <v>9</v>
      </c>
      <c r="I38" t="str">
        <f t="shared" si="0"/>
        <v>HUMANO SEGUROS S A</v>
      </c>
    </row>
    <row r="39" spans="1:9" x14ac:dyDescent="0.25">
      <c r="A39" s="23" t="s">
        <v>82</v>
      </c>
      <c r="B39" s="24"/>
      <c r="C39" s="24"/>
      <c r="F39" s="6" t="s">
        <v>9</v>
      </c>
      <c r="I39" t="str">
        <f t="shared" si="0"/>
        <v>HUMANO SEGUROS S A</v>
      </c>
    </row>
    <row r="40" spans="1:9" x14ac:dyDescent="0.25">
      <c r="A40" s="23" t="s">
        <v>83</v>
      </c>
      <c r="B40" s="24"/>
      <c r="C40" s="24"/>
      <c r="F40" s="6" t="s">
        <v>9</v>
      </c>
      <c r="I40" t="str">
        <f t="shared" si="0"/>
        <v>HUMANO SEGUROS S A</v>
      </c>
    </row>
    <row r="41" spans="1:9" x14ac:dyDescent="0.25">
      <c r="A41" s="23" t="s">
        <v>84</v>
      </c>
      <c r="B41" s="24"/>
      <c r="C41" s="24"/>
      <c r="F41" s="6" t="s">
        <v>309</v>
      </c>
      <c r="I41" t="str">
        <f t="shared" si="0"/>
        <v>DEMEERO CONSTRUCTORA, SRL</v>
      </c>
    </row>
    <row r="42" spans="1:9" x14ac:dyDescent="0.25">
      <c r="A42" s="23" t="s">
        <v>86</v>
      </c>
      <c r="B42" s="24"/>
      <c r="C42" s="24"/>
      <c r="F42" s="29" t="s">
        <v>29</v>
      </c>
      <c r="I42" t="str">
        <f t="shared" si="0"/>
        <v>MANTERSA SRL</v>
      </c>
    </row>
    <row r="43" spans="1:9" ht="24.75" x14ac:dyDescent="0.25">
      <c r="A43" s="23" t="s">
        <v>87</v>
      </c>
      <c r="B43" s="24"/>
      <c r="C43" s="24"/>
      <c r="F43" s="8" t="s">
        <v>202</v>
      </c>
      <c r="I43" t="str">
        <f t="shared" si="0"/>
        <v>COMPUTER TECHNOLOGY AND SERVICE ARNALDO RODRIGUEZ, SRL</v>
      </c>
    </row>
    <row r="44" spans="1:9" x14ac:dyDescent="0.25">
      <c r="A44" s="23" t="s">
        <v>88</v>
      </c>
      <c r="B44" s="24"/>
      <c r="C44" s="24"/>
      <c r="F44" s="6" t="s">
        <v>44</v>
      </c>
      <c r="I44" t="str">
        <f t="shared" si="0"/>
        <v>DELTA COMERCIAL, SA</v>
      </c>
    </row>
    <row r="45" spans="1:9" x14ac:dyDescent="0.25">
      <c r="A45" s="23" t="s">
        <v>89</v>
      </c>
      <c r="B45" s="24"/>
      <c r="C45" s="24"/>
      <c r="F45" s="6" t="s">
        <v>21</v>
      </c>
      <c r="I45" t="str">
        <f t="shared" si="0"/>
        <v>TOMAS GOMEZ CHECO C POR A</v>
      </c>
    </row>
    <row r="46" spans="1:9" x14ac:dyDescent="0.25">
      <c r="A46" s="23" t="s">
        <v>30</v>
      </c>
      <c r="B46" s="24"/>
      <c r="C46" s="24"/>
      <c r="F46" s="6" t="s">
        <v>322</v>
      </c>
      <c r="I46" t="str">
        <f t="shared" si="0"/>
        <v>CENTRO AUTOMOTRIZ REMESA, SRL</v>
      </c>
    </row>
    <row r="47" spans="1:9" x14ac:dyDescent="0.25">
      <c r="A47" s="23" t="s">
        <v>90</v>
      </c>
      <c r="B47" s="24"/>
      <c r="C47" s="24"/>
      <c r="F47" s="6" t="s">
        <v>85</v>
      </c>
      <c r="I47" t="str">
        <f t="shared" si="0"/>
        <v>SERVICIOS E INSTALACIONES TECNICAS S A</v>
      </c>
    </row>
    <row r="48" spans="1:9" x14ac:dyDescent="0.25">
      <c r="A48" s="23" t="s">
        <v>91</v>
      </c>
      <c r="B48" s="24"/>
      <c r="C48" s="24"/>
      <c r="F48" s="6" t="s">
        <v>330</v>
      </c>
      <c r="I48" t="str">
        <f t="shared" si="0"/>
        <v>EXTINTORES DEL CARIBE S A</v>
      </c>
    </row>
    <row r="49" spans="1:9" x14ac:dyDescent="0.25">
      <c r="A49" s="23" t="s">
        <v>93</v>
      </c>
      <c r="B49" s="24"/>
      <c r="C49" s="24"/>
      <c r="F49" s="6" t="s">
        <v>334</v>
      </c>
      <c r="I49" t="str">
        <f t="shared" si="0"/>
        <v>SIMPATIA EVENT TECHNOLOGIES, SRL</v>
      </c>
    </row>
    <row r="50" spans="1:9" x14ac:dyDescent="0.25">
      <c r="A50" s="23" t="s">
        <v>94</v>
      </c>
      <c r="B50" s="24"/>
      <c r="C50" s="24"/>
      <c r="F50" s="6" t="s">
        <v>337</v>
      </c>
      <c r="I50" t="str">
        <f t="shared" si="0"/>
        <v>EL JAGUAR JIMENEZ COMPANY, SRL</v>
      </c>
    </row>
    <row r="51" spans="1:9" x14ac:dyDescent="0.25">
      <c r="A51" s="23" t="s">
        <v>95</v>
      </c>
      <c r="B51" s="24"/>
      <c r="C51" s="24"/>
      <c r="F51" s="6" t="s">
        <v>342</v>
      </c>
      <c r="I51" t="str">
        <f t="shared" si="0"/>
        <v>AV BLANDINO &amp; CÍA, SA</v>
      </c>
    </row>
    <row r="52" spans="1:9" x14ac:dyDescent="0.25">
      <c r="A52" s="23" t="s">
        <v>96</v>
      </c>
      <c r="B52" s="24"/>
      <c r="C52" s="24"/>
      <c r="F52" s="6" t="s">
        <v>10</v>
      </c>
      <c r="I52" t="str">
        <f t="shared" si="0"/>
        <v>RAMON ANTONIO NIEVES MOTA</v>
      </c>
    </row>
    <row r="53" spans="1:9" x14ac:dyDescent="0.25">
      <c r="A53" s="23" t="s">
        <v>97</v>
      </c>
      <c r="B53" s="24"/>
      <c r="C53" s="24"/>
      <c r="F53" s="6" t="s">
        <v>166</v>
      </c>
      <c r="I53" t="str">
        <f t="shared" si="0"/>
        <v>MARIA SILVESTRE CAYETANO</v>
      </c>
    </row>
    <row r="54" spans="1:9" x14ac:dyDescent="0.25">
      <c r="A54" s="23" t="s">
        <v>98</v>
      </c>
      <c r="B54" s="24"/>
      <c r="C54" s="24"/>
      <c r="F54" s="6" t="s">
        <v>166</v>
      </c>
      <c r="I54" t="str">
        <f t="shared" si="0"/>
        <v>MARIA SILVESTRE CAYETANO</v>
      </c>
    </row>
    <row r="55" spans="1:9" x14ac:dyDescent="0.25">
      <c r="A55" s="23" t="s">
        <v>99</v>
      </c>
      <c r="B55" s="24"/>
      <c r="C55" s="24"/>
      <c r="F55" s="6" t="s">
        <v>166</v>
      </c>
      <c r="I55" t="str">
        <f t="shared" si="0"/>
        <v>MARIA SILVESTRE CAYETANO</v>
      </c>
    </row>
    <row r="56" spans="1:9" x14ac:dyDescent="0.25">
      <c r="A56" s="23" t="s">
        <v>12</v>
      </c>
      <c r="B56" s="24"/>
      <c r="C56" s="24"/>
      <c r="F56" s="6" t="s">
        <v>354</v>
      </c>
      <c r="I56" t="str">
        <f t="shared" si="0"/>
        <v>VADIR LEONID GONZALEZ BAEZ</v>
      </c>
    </row>
    <row r="57" spans="1:9" ht="24.75" x14ac:dyDescent="0.25">
      <c r="A57" s="23" t="s">
        <v>14</v>
      </c>
      <c r="B57" s="24"/>
      <c r="C57" s="24"/>
      <c r="F57" s="8" t="s">
        <v>92</v>
      </c>
      <c r="I57" t="str">
        <f t="shared" si="0"/>
        <v>BANCO DE RESERVA DE LA REP.  DOM. BANCO SERVICIOS MULTIPLES, SA</v>
      </c>
    </row>
    <row r="58" spans="1:9" ht="24.75" x14ac:dyDescent="0.25">
      <c r="A58" s="23" t="s">
        <v>31</v>
      </c>
      <c r="B58" s="24"/>
      <c r="C58" s="24"/>
      <c r="F58" s="8" t="s">
        <v>92</v>
      </c>
      <c r="I58" t="str">
        <f t="shared" si="0"/>
        <v>BANCO DE RESERVA DE LA REP.  DOM. BANCO SERVICIOS MULTIPLES, SA</v>
      </c>
    </row>
    <row r="59" spans="1:9" ht="24.75" x14ac:dyDescent="0.25">
      <c r="A59" s="23" t="s">
        <v>100</v>
      </c>
      <c r="B59" s="24"/>
      <c r="C59" s="24"/>
      <c r="F59" s="8" t="s">
        <v>92</v>
      </c>
      <c r="I59" t="str">
        <f t="shared" si="0"/>
        <v>BANCO DE RESERVA DE LA REP.  DOM. BANCO SERVICIOS MULTIPLES, SA</v>
      </c>
    </row>
    <row r="60" spans="1:9" ht="24.75" x14ac:dyDescent="0.25">
      <c r="A60" s="23" t="s">
        <v>101</v>
      </c>
      <c r="B60" s="24"/>
      <c r="C60" s="24"/>
      <c r="F60" s="8" t="s">
        <v>92</v>
      </c>
      <c r="I60" t="str">
        <f t="shared" si="0"/>
        <v>BANCO DE RESERVA DE LA REP.  DOM. BANCO SERVICIOS MULTIPLES, SA</v>
      </c>
    </row>
    <row r="61" spans="1:9" x14ac:dyDescent="0.25">
      <c r="A61" s="23" t="s">
        <v>102</v>
      </c>
      <c r="B61" s="24"/>
      <c r="C61" s="24"/>
      <c r="F61" s="31" t="s">
        <v>366</v>
      </c>
      <c r="I61" t="str">
        <f t="shared" si="0"/>
        <v>DIKAPP PRODUCCIONES, SRL</v>
      </c>
    </row>
    <row r="62" spans="1:9" ht="24.75" x14ac:dyDescent="0.25">
      <c r="A62" s="23" t="s">
        <v>103</v>
      </c>
      <c r="B62" s="24"/>
      <c r="C62" s="24"/>
      <c r="F62" s="31" t="s">
        <v>11</v>
      </c>
      <c r="I62" t="str">
        <f t="shared" si="0"/>
        <v>CID COMUNICACION INTEGRAL DOMINICANA, SRL</v>
      </c>
    </row>
    <row r="63" spans="1:9" x14ac:dyDescent="0.25">
      <c r="A63" s="23" t="s">
        <v>104</v>
      </c>
      <c r="B63" s="24"/>
      <c r="C63" s="24"/>
      <c r="F63" s="31" t="s">
        <v>13</v>
      </c>
      <c r="I63" t="str">
        <f t="shared" si="0"/>
        <v>FT EVENT CONSULTANTS, SRL</v>
      </c>
    </row>
    <row r="64" spans="1:9" x14ac:dyDescent="0.25">
      <c r="A64" s="23" t="s">
        <v>105</v>
      </c>
      <c r="B64" s="24"/>
      <c r="C64" s="24"/>
      <c r="F64" s="31" t="s">
        <v>369</v>
      </c>
      <c r="I64" t="str">
        <f t="shared" si="0"/>
        <v>IMPORTADORA CODEPRO, SRL</v>
      </c>
    </row>
    <row r="65" spans="1:9" ht="24.75" x14ac:dyDescent="0.25">
      <c r="A65" s="23" t="s">
        <v>106</v>
      </c>
      <c r="B65" s="24"/>
      <c r="C65" s="24"/>
      <c r="F65" s="31" t="s">
        <v>92</v>
      </c>
      <c r="I65" t="str">
        <f t="shared" si="0"/>
        <v>BANCO DE RESERVA DE LA REP.  DOM. BANCO SERVICIOS MULTIPLES, SA</v>
      </c>
    </row>
    <row r="66" spans="1:9" x14ac:dyDescent="0.25">
      <c r="A66" s="23" t="s">
        <v>107</v>
      </c>
      <c r="B66" s="24"/>
      <c r="C66" s="24"/>
      <c r="F66" s="8" t="s">
        <v>32</v>
      </c>
      <c r="I66" t="str">
        <f t="shared" si="0"/>
        <v>OFELIA ALTAGRACIA QUIÑONEZ DOMINGUEZ</v>
      </c>
    </row>
    <row r="67" spans="1:9" x14ac:dyDescent="0.25">
      <c r="A67" s="23" t="s">
        <v>33</v>
      </c>
      <c r="B67" s="24"/>
      <c r="C67" s="24"/>
      <c r="F67" s="8" t="s">
        <v>176</v>
      </c>
      <c r="I67" t="str">
        <f t="shared" si="0"/>
        <v>YOLAINE MOREL ANGOMAS</v>
      </c>
    </row>
    <row r="68" spans="1:9" x14ac:dyDescent="0.25">
      <c r="A68" s="23" t="s">
        <v>69</v>
      </c>
      <c r="B68" s="24"/>
      <c r="C68" s="24"/>
      <c r="F68" s="8" t="s">
        <v>176</v>
      </c>
      <c r="I68" t="str">
        <f t="shared" ref="I68:I118" si="1">UPPER(F68)</f>
        <v>YOLAINE MOREL ANGOMAS</v>
      </c>
    </row>
    <row r="69" spans="1:9" x14ac:dyDescent="0.25">
      <c r="A69" s="23" t="s">
        <v>108</v>
      </c>
      <c r="B69" s="24"/>
      <c r="C69" s="24"/>
      <c r="F69" s="8" t="s">
        <v>176</v>
      </c>
      <c r="I69" t="str">
        <f t="shared" si="1"/>
        <v>YOLAINE MOREL ANGOMAS</v>
      </c>
    </row>
    <row r="70" spans="1:9" x14ac:dyDescent="0.25">
      <c r="A70" s="23" t="s">
        <v>109</v>
      </c>
      <c r="B70" s="24"/>
      <c r="C70" s="24"/>
      <c r="F70" s="8" t="s">
        <v>277</v>
      </c>
      <c r="I70" t="str">
        <f t="shared" si="1"/>
        <v>HOTELES NACIONALES S A</v>
      </c>
    </row>
    <row r="71" spans="1:9" x14ac:dyDescent="0.25">
      <c r="A71" s="23" t="s">
        <v>72</v>
      </c>
      <c r="B71" s="24"/>
      <c r="C71" s="24"/>
      <c r="F71" s="8" t="s">
        <v>150</v>
      </c>
      <c r="I71" t="str">
        <f t="shared" si="1"/>
        <v>INVERPLATA, SA</v>
      </c>
    </row>
    <row r="72" spans="1:9" x14ac:dyDescent="0.25">
      <c r="A72" s="23" t="s">
        <v>110</v>
      </c>
      <c r="B72" s="24"/>
      <c r="C72" s="24"/>
      <c r="F72" s="8" t="s">
        <v>22</v>
      </c>
      <c r="I72" t="str">
        <f t="shared" si="1"/>
        <v>CANTABRIA BRAND REPRESENTATIVE, SRL</v>
      </c>
    </row>
    <row r="73" spans="1:9" x14ac:dyDescent="0.25">
      <c r="A73" s="23" t="s">
        <v>111</v>
      </c>
      <c r="B73" s="24"/>
      <c r="C73" s="24"/>
      <c r="F73" s="8" t="s">
        <v>376</v>
      </c>
      <c r="I73" t="str">
        <f t="shared" si="1"/>
        <v>POLLOS SANDIE RESTAURANT, SRL</v>
      </c>
    </row>
    <row r="74" spans="1:9" x14ac:dyDescent="0.25">
      <c r="A74" s="23" t="s">
        <v>112</v>
      </c>
      <c r="B74" s="24"/>
      <c r="C74" s="24"/>
      <c r="F74" s="8" t="s">
        <v>181</v>
      </c>
      <c r="I74" t="str">
        <f t="shared" si="1"/>
        <v>SERVI-MAS 1, SRL</v>
      </c>
    </row>
    <row r="75" spans="1:9" x14ac:dyDescent="0.25">
      <c r="A75" s="23" t="s">
        <v>113</v>
      </c>
      <c r="B75" s="24"/>
      <c r="C75" s="24"/>
      <c r="F75" s="8" t="s">
        <v>114</v>
      </c>
      <c r="I75" t="str">
        <f t="shared" si="1"/>
        <v>PILY GOURMET, SRL</v>
      </c>
    </row>
    <row r="76" spans="1:9" x14ac:dyDescent="0.25">
      <c r="A76" s="23" t="s">
        <v>115</v>
      </c>
      <c r="B76" s="24"/>
      <c r="C76" s="24"/>
      <c r="F76" s="8" t="s">
        <v>34</v>
      </c>
      <c r="I76" t="str">
        <f t="shared" si="1"/>
        <v>BROCOLIK SRL</v>
      </c>
    </row>
    <row r="77" spans="1:9" x14ac:dyDescent="0.25">
      <c r="A77" s="23" t="s">
        <v>35</v>
      </c>
      <c r="B77" s="24"/>
      <c r="C77" s="24"/>
      <c r="F77" s="6" t="s">
        <v>120</v>
      </c>
      <c r="I77" t="str">
        <f t="shared" si="1"/>
        <v>ESTRELLA ROJA, SRL</v>
      </c>
    </row>
    <row r="78" spans="1:9" x14ac:dyDescent="0.25">
      <c r="A78" s="23" t="s">
        <v>116</v>
      </c>
      <c r="B78" s="24"/>
      <c r="C78" s="24"/>
      <c r="F78" s="6" t="s">
        <v>120</v>
      </c>
      <c r="I78" t="str">
        <f t="shared" si="1"/>
        <v>ESTRELLA ROJA, SRL</v>
      </c>
    </row>
    <row r="79" spans="1:9" x14ac:dyDescent="0.25">
      <c r="A79" s="23" t="s">
        <v>36</v>
      </c>
      <c r="B79" s="24"/>
      <c r="C79" s="24"/>
      <c r="F79" s="6" t="s">
        <v>15</v>
      </c>
      <c r="I79" t="str">
        <f t="shared" si="1"/>
        <v>ANTHURIANA DOMINICANA, SRL</v>
      </c>
    </row>
    <row r="80" spans="1:9" x14ac:dyDescent="0.25">
      <c r="A80" s="23" t="s">
        <v>117</v>
      </c>
      <c r="B80" s="24"/>
      <c r="C80" s="24"/>
      <c r="F80" s="6" t="s">
        <v>40</v>
      </c>
      <c r="I80" t="str">
        <f t="shared" si="1"/>
        <v>FLORISTERÍA ZUNIFLOR, SRL</v>
      </c>
    </row>
    <row r="81" spans="1:9" x14ac:dyDescent="0.25">
      <c r="A81" s="23" t="s">
        <v>118</v>
      </c>
      <c r="B81" s="24"/>
      <c r="C81" s="24"/>
      <c r="F81" s="6" t="s">
        <v>393</v>
      </c>
      <c r="I81" t="str">
        <f t="shared" si="1"/>
        <v>JGD MULTISERVICES, SRL</v>
      </c>
    </row>
    <row r="82" spans="1:9" x14ac:dyDescent="0.25">
      <c r="A82" s="23" t="s">
        <v>38</v>
      </c>
      <c r="B82" s="24"/>
      <c r="C82" s="24"/>
      <c r="F82" s="6" t="s">
        <v>17</v>
      </c>
      <c r="I82" t="str">
        <f t="shared" si="1"/>
        <v>INTERDECO, SRL</v>
      </c>
    </row>
    <row r="83" spans="1:9" ht="24.75" x14ac:dyDescent="0.25">
      <c r="A83" s="23" t="s">
        <v>37</v>
      </c>
      <c r="B83" s="24"/>
      <c r="C83" s="24"/>
      <c r="F83" s="8" t="s">
        <v>16</v>
      </c>
      <c r="I83" t="str">
        <f t="shared" si="1"/>
        <v>MARGARITA MEDINA TALLER MANOS CREATIVAS, SRL</v>
      </c>
    </row>
    <row r="84" spans="1:9" x14ac:dyDescent="0.25">
      <c r="A84" s="23" t="s">
        <v>119</v>
      </c>
      <c r="B84" s="24"/>
      <c r="C84" s="24"/>
      <c r="F84" s="8" t="s">
        <v>42</v>
      </c>
      <c r="I84" t="str">
        <f t="shared" si="1"/>
        <v>MUNDO INDUSTRIAL, SRL</v>
      </c>
    </row>
    <row r="85" spans="1:9" x14ac:dyDescent="0.25">
      <c r="A85" s="23" t="s">
        <v>121</v>
      </c>
      <c r="B85" s="24"/>
      <c r="C85" s="24"/>
      <c r="F85" s="6" t="s">
        <v>198</v>
      </c>
      <c r="I85" t="str">
        <f t="shared" si="1"/>
        <v>RV DIESEL, SRL</v>
      </c>
    </row>
    <row r="86" spans="1:9" x14ac:dyDescent="0.25">
      <c r="A86" s="23" t="s">
        <v>39</v>
      </c>
      <c r="B86" s="24"/>
      <c r="C86" s="24"/>
      <c r="F86" s="6" t="s">
        <v>198</v>
      </c>
      <c r="I86" t="str">
        <f t="shared" si="1"/>
        <v>RV DIESEL, SRL</v>
      </c>
    </row>
    <row r="87" spans="1:9" x14ac:dyDescent="0.25">
      <c r="A87" s="23" t="s">
        <v>122</v>
      </c>
      <c r="B87" s="24"/>
      <c r="C87" s="24"/>
      <c r="F87" s="6" t="s">
        <v>42</v>
      </c>
      <c r="I87" t="str">
        <f t="shared" si="1"/>
        <v>MUNDO INDUSTRIAL, SRL</v>
      </c>
    </row>
    <row r="88" spans="1:9" x14ac:dyDescent="0.25">
      <c r="A88" s="23" t="s">
        <v>26</v>
      </c>
      <c r="B88" s="24"/>
      <c r="C88" s="24"/>
      <c r="F88" s="6" t="s">
        <v>402</v>
      </c>
      <c r="I88" t="str">
        <f t="shared" si="1"/>
        <v>COMPU-OFFICE DOMINICANA, SRL</v>
      </c>
    </row>
    <row r="89" spans="1:9" x14ac:dyDescent="0.25">
      <c r="A89" s="23" t="s">
        <v>123</v>
      </c>
      <c r="B89" s="24"/>
      <c r="C89" s="24"/>
      <c r="F89" s="6" t="s">
        <v>42</v>
      </c>
      <c r="I89" t="str">
        <f t="shared" si="1"/>
        <v>MUNDO INDUSTRIAL, SRL</v>
      </c>
    </row>
    <row r="90" spans="1:9" x14ac:dyDescent="0.25">
      <c r="A90" s="23" t="s">
        <v>41</v>
      </c>
      <c r="B90" s="24"/>
      <c r="C90" s="24"/>
      <c r="F90" s="6" t="s">
        <v>207</v>
      </c>
      <c r="I90" t="str">
        <f t="shared" si="1"/>
        <v>PUNTUAL SOLUCIONES KSP, SRL</v>
      </c>
    </row>
    <row r="91" spans="1:9" x14ac:dyDescent="0.25">
      <c r="A91" s="23" t="s">
        <v>124</v>
      </c>
      <c r="B91" s="24"/>
      <c r="C91" s="24"/>
      <c r="F91" s="6" t="s">
        <v>44</v>
      </c>
      <c r="I91" t="str">
        <f t="shared" si="1"/>
        <v>DELTA COMERCIAL, SA</v>
      </c>
    </row>
    <row r="92" spans="1:9" x14ac:dyDescent="0.25">
      <c r="A92" s="23" t="s">
        <v>125</v>
      </c>
      <c r="B92" s="24"/>
      <c r="C92" s="24"/>
      <c r="F92" s="6" t="s">
        <v>42</v>
      </c>
      <c r="I92" t="str">
        <f t="shared" si="1"/>
        <v>MUNDO INDUSTRIAL, SRL</v>
      </c>
    </row>
    <row r="93" spans="1:9" x14ac:dyDescent="0.25">
      <c r="A93" s="23" t="s">
        <v>123</v>
      </c>
      <c r="B93" s="24"/>
      <c r="C93" s="24"/>
      <c r="F93" s="6" t="s">
        <v>164</v>
      </c>
      <c r="I93" t="str">
        <f t="shared" si="1"/>
        <v>AUTOCENTRO NAVARRO, SRL</v>
      </c>
    </row>
    <row r="94" spans="1:9" x14ac:dyDescent="0.25">
      <c r="A94" s="23" t="s">
        <v>124</v>
      </c>
      <c r="B94" s="24"/>
      <c r="C94" s="24"/>
      <c r="F94" s="6" t="s">
        <v>129</v>
      </c>
      <c r="I94" t="str">
        <f t="shared" si="1"/>
        <v>METRO TECNOLOGIA SRL</v>
      </c>
    </row>
    <row r="95" spans="1:9" x14ac:dyDescent="0.25">
      <c r="A95" s="23" t="s">
        <v>126</v>
      </c>
      <c r="B95" s="24"/>
      <c r="C95" s="24"/>
      <c r="F95" s="6" t="s">
        <v>42</v>
      </c>
      <c r="I95" t="str">
        <f t="shared" si="1"/>
        <v>MUNDO INDUSTRIAL, SRL</v>
      </c>
    </row>
    <row r="96" spans="1:9" ht="24.75" x14ac:dyDescent="0.25">
      <c r="A96" s="23" t="s">
        <v>127</v>
      </c>
      <c r="B96" s="24"/>
      <c r="C96" s="24"/>
      <c r="F96" s="8" t="s">
        <v>92</v>
      </c>
      <c r="I96" t="str">
        <f t="shared" si="1"/>
        <v>BANCO DE RESERVA DE LA REP.  DOM. BANCO SERVICIOS MULTIPLES, SA</v>
      </c>
    </row>
    <row r="97" spans="1:9" x14ac:dyDescent="0.25">
      <c r="A97" s="23" t="s">
        <v>88</v>
      </c>
      <c r="B97" s="24"/>
      <c r="C97" s="24"/>
      <c r="F97" s="8" t="s">
        <v>42</v>
      </c>
      <c r="I97" t="str">
        <f t="shared" si="1"/>
        <v>MUNDO INDUSTRIAL, SRL</v>
      </c>
    </row>
    <row r="98" spans="1:9" x14ac:dyDescent="0.25">
      <c r="A98" s="23" t="s">
        <v>125</v>
      </c>
      <c r="B98" s="24"/>
      <c r="C98" s="24"/>
      <c r="F98" s="6" t="s">
        <v>196</v>
      </c>
      <c r="I98" t="str">
        <f t="shared" si="1"/>
        <v>SUFERDOM, SRL</v>
      </c>
    </row>
    <row r="99" spans="1:9" x14ac:dyDescent="0.25">
      <c r="A99" s="23" t="s">
        <v>123</v>
      </c>
      <c r="B99" s="24"/>
      <c r="C99" s="24"/>
      <c r="F99" s="6" t="s">
        <v>137</v>
      </c>
      <c r="I99" t="str">
        <f t="shared" si="1"/>
        <v>SECONIN, SRL</v>
      </c>
    </row>
    <row r="100" spans="1:9" x14ac:dyDescent="0.25">
      <c r="A100" s="23" t="s">
        <v>128</v>
      </c>
      <c r="B100" s="24"/>
      <c r="C100" s="24"/>
      <c r="F100" s="6" t="s">
        <v>414</v>
      </c>
      <c r="I100" t="str">
        <f t="shared" si="1"/>
        <v>PEÑA VÁSQUEZ COMERCIAL, EIRL</v>
      </c>
    </row>
    <row r="101" spans="1:9" x14ac:dyDescent="0.25">
      <c r="A101" s="23" t="s">
        <v>83</v>
      </c>
      <c r="B101" s="24"/>
      <c r="C101" s="24"/>
      <c r="F101" s="6" t="s">
        <v>212</v>
      </c>
      <c r="I101" t="str">
        <f t="shared" si="1"/>
        <v>ESPINAL MEDINA INGENIEROS, SRL</v>
      </c>
    </row>
    <row r="102" spans="1:9" x14ac:dyDescent="0.25">
      <c r="A102" s="23" t="s">
        <v>130</v>
      </c>
      <c r="B102" s="24"/>
      <c r="C102" s="24"/>
      <c r="F102" s="8"/>
      <c r="I102" t="str">
        <f t="shared" si="1"/>
        <v/>
      </c>
    </row>
    <row r="103" spans="1:9" x14ac:dyDescent="0.25">
      <c r="A103" s="23" t="s">
        <v>128</v>
      </c>
      <c r="B103" s="24"/>
      <c r="C103" s="24"/>
      <c r="F103" s="8"/>
      <c r="I103" t="str">
        <f t="shared" si="1"/>
        <v/>
      </c>
    </row>
    <row r="104" spans="1:9" x14ac:dyDescent="0.25">
      <c r="A104" s="23" t="s">
        <v>123</v>
      </c>
      <c r="B104" s="24"/>
      <c r="C104" s="24"/>
      <c r="F104" s="8"/>
      <c r="I104" t="str">
        <f t="shared" si="1"/>
        <v/>
      </c>
    </row>
    <row r="105" spans="1:9" x14ac:dyDescent="0.25">
      <c r="A105" s="23" t="s">
        <v>131</v>
      </c>
      <c r="B105" s="24"/>
      <c r="C105" s="24"/>
      <c r="F105" s="8"/>
      <c r="I105" t="str">
        <f t="shared" si="1"/>
        <v/>
      </c>
    </row>
    <row r="106" spans="1:9" x14ac:dyDescent="0.25">
      <c r="A106" s="23" t="s">
        <v>133</v>
      </c>
      <c r="B106" s="24"/>
      <c r="C106" s="24"/>
      <c r="F106" s="8"/>
      <c r="I106" t="str">
        <f t="shared" si="1"/>
        <v/>
      </c>
    </row>
    <row r="107" spans="1:9" x14ac:dyDescent="0.25">
      <c r="A107" s="23" t="s">
        <v>134</v>
      </c>
      <c r="B107" s="24"/>
      <c r="C107" s="24"/>
      <c r="F107" s="8"/>
      <c r="I107" t="str">
        <f t="shared" si="1"/>
        <v/>
      </c>
    </row>
    <row r="108" spans="1:9" x14ac:dyDescent="0.25">
      <c r="A108" s="23" t="s">
        <v>136</v>
      </c>
      <c r="B108" s="24"/>
      <c r="C108" s="24"/>
      <c r="F108" s="8"/>
      <c r="I108" t="str">
        <f t="shared" si="1"/>
        <v/>
      </c>
    </row>
    <row r="109" spans="1:9" x14ac:dyDescent="0.25">
      <c r="A109" s="23" t="s">
        <v>135</v>
      </c>
      <c r="B109" s="24"/>
      <c r="C109" s="24"/>
      <c r="F109" s="8"/>
      <c r="I109" t="str">
        <f t="shared" si="1"/>
        <v/>
      </c>
    </row>
    <row r="110" spans="1:9" x14ac:dyDescent="0.25">
      <c r="A110" s="23" t="s">
        <v>43</v>
      </c>
      <c r="B110" s="24"/>
      <c r="C110" s="24"/>
      <c r="F110" s="8"/>
      <c r="I110" t="str">
        <f t="shared" si="1"/>
        <v/>
      </c>
    </row>
    <row r="111" spans="1:9" x14ac:dyDescent="0.25">
      <c r="A111" s="23" t="s">
        <v>18</v>
      </c>
      <c r="B111" s="24"/>
      <c r="C111" s="24"/>
      <c r="F111" s="8"/>
      <c r="I111" t="str">
        <f t="shared" si="1"/>
        <v/>
      </c>
    </row>
    <row r="112" spans="1:9" x14ac:dyDescent="0.25">
      <c r="A112" s="23" t="s">
        <v>128</v>
      </c>
      <c r="B112" s="24"/>
      <c r="C112" s="24"/>
      <c r="F112" s="8"/>
      <c r="I112" t="str">
        <f t="shared" si="1"/>
        <v/>
      </c>
    </row>
    <row r="113" spans="1:9" x14ac:dyDescent="0.25">
      <c r="A113" s="23" t="s">
        <v>88</v>
      </c>
      <c r="B113" s="24"/>
      <c r="C113" s="24"/>
      <c r="F113" s="8"/>
      <c r="I113" t="str">
        <f t="shared" si="1"/>
        <v/>
      </c>
    </row>
    <row r="114" spans="1:9" x14ac:dyDescent="0.25">
      <c r="A114" s="23" t="s">
        <v>138</v>
      </c>
      <c r="B114" s="24"/>
      <c r="C114" s="24"/>
      <c r="F114" s="8"/>
      <c r="I114" t="str">
        <f t="shared" si="1"/>
        <v/>
      </c>
    </row>
    <row r="115" spans="1:9" x14ac:dyDescent="0.25">
      <c r="A115" s="23"/>
      <c r="B115" s="24"/>
      <c r="C115" s="24"/>
      <c r="F115" s="7"/>
      <c r="I115" t="str">
        <f t="shared" si="1"/>
        <v/>
      </c>
    </row>
    <row r="116" spans="1:9" x14ac:dyDescent="0.25">
      <c r="A116" s="23"/>
      <c r="B116" s="24"/>
      <c r="C116" s="24"/>
      <c r="F116" s="7"/>
      <c r="I116" t="str">
        <f t="shared" si="1"/>
        <v/>
      </c>
    </row>
    <row r="117" spans="1:9" x14ac:dyDescent="0.25">
      <c r="F117" s="7"/>
      <c r="I117" t="str">
        <f t="shared" si="1"/>
        <v/>
      </c>
    </row>
    <row r="118" spans="1:9" x14ac:dyDescent="0.25">
      <c r="F118" s="7"/>
      <c r="I118" t="str">
        <f t="shared" si="1"/>
        <v/>
      </c>
    </row>
    <row r="119" spans="1:9" x14ac:dyDescent="0.25">
      <c r="F119" s="7"/>
    </row>
    <row r="120" spans="1:9" x14ac:dyDescent="0.25">
      <c r="F120" s="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Hoja1</vt:lpstr>
      <vt:lpstr>Hoja3</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Luisa Ariza</dc:creator>
  <cp:keywords/>
  <dc:description/>
  <cp:lastModifiedBy>Francisco Frias</cp:lastModifiedBy>
  <cp:revision/>
  <cp:lastPrinted>2023-11-17T15:32:57Z</cp:lastPrinted>
  <dcterms:created xsi:type="dcterms:W3CDTF">2023-04-05T14:44:20Z</dcterms:created>
  <dcterms:modified xsi:type="dcterms:W3CDTF">2023-11-20T20:50:10Z</dcterms:modified>
  <cp:category/>
  <cp:contentStatus/>
</cp:coreProperties>
</file>