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RANCISCO TRANSPARENCIA\MARZO2023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Hoja1!$A$1:$C$52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44" i="1" s="1"/>
  <c r="C27" i="1"/>
  <c r="C25" i="1"/>
  <c r="C20" i="1"/>
  <c r="C29" i="1" l="1"/>
</calcChain>
</file>

<file path=xl/sharedStrings.xml><?xml version="1.0" encoding="utf-8"?>
<sst xmlns="http://schemas.openxmlformats.org/spreadsheetml/2006/main" count="40" uniqueCount="40">
  <si>
    <t>MINISTERIO DE LA MUJER</t>
  </si>
  <si>
    <t>Sistema Integrado de Gestión Financiera</t>
  </si>
  <si>
    <t>Periodo: 2023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</si>
  <si>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</si>
  <si>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</si>
  <si>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</si>
  <si>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</si>
  <si>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</si>
  <si>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</si>
  <si>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</si>
  <si>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</si>
  <si>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</si>
  <si>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</si>
  <si>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</si>
  <si>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</si>
  <si>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</si>
  <si>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</si>
  <si>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</si>
  <si>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</si>
  <si>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</si>
  <si>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PASIVOS</t>
  </si>
  <si>
    <t>PASIVOS CORRIENTES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</si>
  <si>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</si>
  <si>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</si>
  <si>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</si>
  <si>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</si>
  <si>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</si>
  <si>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</si>
  <si>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</si>
  <si>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</si>
  <si>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</si>
  <si>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</si>
  <si>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</si>
  <si>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</si>
  <si>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</si>
  <si>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</si>
  <si>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</si>
  <si>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</si>
  <si>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</si>
  <si>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BALANCE GENERAL AL 31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</si>
</sst>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badi"/>
      <family val="2"/>
    </font>
    <font>
      <sz val="9"/>
      <name val="Abadi"/>
      <family val="2"/>
    </font>
    <font>
      <b/>
      <u/>
      <sz val="9"/>
      <name val="Abadi"/>
      <family val="2"/>
    </font>
    <font>
      <u val="singleAccounting"/>
      <sz val="9"/>
      <name val="Abadi"/>
      <family val="2"/>
    </font>
    <font>
      <sz val="9"/>
      <color indexed="8"/>
      <name val="Abadi"/>
      <family val="2"/>
    </font>
    <font>
      <sz val="9"/>
      <color theme="1"/>
      <name val="Abadi"/>
      <family val="2"/>
    </font>
    <font>
      <b/>
      <u val="doubleAccounting"/>
      <sz val="9"/>
      <name val="Abad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1" applyFont="1" applyFill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1" applyFont="1" applyFill="1" applyBorder="1"/>
    <xf numFmtId="0" fontId="7" fillId="0" borderId="0" xfId="0" applyFont="1"/>
    <xf numFmtId="0" fontId="6" fillId="0" borderId="0" xfId="0" applyFont="1"/>
    <xf numFmtId="164" fontId="6" fillId="0" borderId="0" xfId="0" applyNumberFormat="1" applyFont="1"/>
    <xf numFmtId="164" fontId="6" fillId="0" borderId="0" xfId="1" applyFont="1" applyFill="1"/>
    <xf numFmtId="164" fontId="8" fillId="0" borderId="0" xfId="1" applyFont="1" applyFill="1" applyBorder="1"/>
    <xf numFmtId="0" fontId="5" fillId="0" borderId="0" xfId="0" applyFont="1"/>
    <xf numFmtId="164" fontId="5" fillId="0" borderId="0" xfId="1" applyFont="1" applyFill="1" applyBorder="1"/>
    <xf numFmtId="164" fontId="8" fillId="0" borderId="0" xfId="1" applyFont="1" applyFill="1"/>
    <xf numFmtId="164" fontId="5" fillId="0" borderId="0" xfId="1" applyFont="1" applyFill="1"/>
    <xf numFmtId="164" fontId="6" fillId="0" borderId="0" xfId="1" applyFont="1" applyFill="1" applyAlignment="1">
      <alignment horizontal="left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164" fontId="11" fillId="0" borderId="0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1143000</xdr:colOff>
      <xdr:row>4</xdr:row>
      <xdr:rowOff>28575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288942E8-B32C-49A6-A6C0-4ED74C94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1" workbookViewId="0">
      <selection activeCell="B37" sqref="B37"/>
    </sheetView>
  </sheetViews>
  <sheetFormatPr baseColWidth="10" defaultRowHeight="15"/>
  <cols>
    <col min="1" max="1" width="39.5703125" customWidth="1"/>
    <col min="2" max="2" width="21.7109375" customWidth="1"/>
    <col min="3" max="3" width="26.5703125" customWidth="1"/>
  </cols>
  <sheetData>
    <row r="1" spans="1:3">
      <c r="A1" s="1"/>
      <c r="B1" s="2"/>
      <c r="C1" s="2"/>
    </row>
    <row r="2" spans="1:3">
      <c r="A2" s="1"/>
      <c r="B2" s="3"/>
      <c r="C2" s="3"/>
    </row>
    <row r="3" spans="1:3">
      <c r="A3" s="1"/>
      <c r="B3" s="3"/>
      <c r="C3" s="3"/>
    </row>
    <row r="4" spans="1:3">
      <c r="A4" s="1"/>
      <c r="B4" s="3"/>
      <c r="C4" s="3"/>
    </row>
    <row r="5" spans="1:3">
      <c r="A5" s="1"/>
      <c r="B5" s="2"/>
      <c r="C5" s="2"/>
    </row>
    <row r="6" spans="1:3" ht="15.75">
      <c r="A6" s="20" t="s">
        <v>0</v>
      </c>
      <c r="B6" s="20"/>
      <c r="C6" s="20"/>
    </row>
    <row r="7" spans="1:3">
      <c r="A7" s="21" t="s">
        <v>39</v>
      </c>
      <c r="B7" s="21"/>
      <c r="C7" s="21"/>
    </row>
    <row r="8" spans="1:3">
      <c r="A8" s="21" t="s">
        <v>1</v>
      </c>
      <c r="B8" s="21"/>
      <c r="C8" s="21"/>
    </row>
    <row r="9" spans="1:3">
      <c r="A9" s="21" t="s">
        <v>2</v>
      </c>
      <c r="B9" s="21"/>
      <c r="C9" s="21"/>
    </row>
    <row r="10" spans="1:3">
      <c r="A10" s="21" t="s">
        <v>3</v>
      </c>
      <c r="B10" s="21"/>
      <c r="C10" s="21"/>
    </row>
    <row r="11" spans="1:3">
      <c r="A11" s="1"/>
      <c r="B11" s="4"/>
      <c r="C11" s="4"/>
    </row>
    <row r="12" spans="1:3">
      <c r="A12" s="5" t="s">
        <v>4</v>
      </c>
      <c r="B12" s="6"/>
      <c r="C12" s="6"/>
    </row>
    <row r="13" spans="1:3">
      <c r="A13" s="7" t="s">
        <v>5</v>
      </c>
      <c r="B13" s="6"/>
      <c r="C13" s="6"/>
    </row>
    <row r="14" spans="1:3">
      <c r="A14" s="8" t="s">
        <v>6</v>
      </c>
      <c r="B14" s="6">
        <v>16726070.84</v>
      </c>
      <c r="C14" s="6">
        <v>0</v>
      </c>
    </row>
    <row r="15" spans="1:3">
      <c r="A15" s="8" t="s">
        <v>7</v>
      </c>
      <c r="B15" s="9">
        <v>18026678.66</v>
      </c>
      <c r="C15" s="6"/>
    </row>
    <row r="16" spans="1:3">
      <c r="A16" s="8" t="s">
        <v>8</v>
      </c>
      <c r="B16" s="6">
        <v>2556087.2099999995</v>
      </c>
      <c r="C16" s="6"/>
    </row>
    <row r="17" spans="1:3">
      <c r="A17" s="8" t="s">
        <v>9</v>
      </c>
      <c r="B17" s="10">
        <v>2972545.4315342465</v>
      </c>
      <c r="C17" s="10"/>
    </row>
    <row r="18" spans="1:3">
      <c r="A18" s="8" t="s">
        <v>10</v>
      </c>
      <c r="B18" s="10">
        <v>0</v>
      </c>
      <c r="C18" s="10"/>
    </row>
    <row r="19" spans="1:3" ht="16.5">
      <c r="A19" s="8" t="s">
        <v>11</v>
      </c>
      <c r="B19" s="11">
        <v>3000190.42</v>
      </c>
      <c r="C19" s="10"/>
    </row>
    <row r="20" spans="1:3">
      <c r="A20" s="12" t="s">
        <v>12</v>
      </c>
      <c r="B20" s="10"/>
      <c r="C20" s="13">
        <f>SUM(B14:B19)</f>
        <v>43281572.561534248</v>
      </c>
    </row>
    <row r="21" spans="1:3">
      <c r="A21" s="7" t="s">
        <v>13</v>
      </c>
      <c r="B21" s="6"/>
      <c r="C21" s="6"/>
    </row>
    <row r="22" spans="1:3">
      <c r="A22" s="8" t="s">
        <v>14</v>
      </c>
      <c r="B22" s="6">
        <v>256032506.47</v>
      </c>
      <c r="C22" s="6"/>
    </row>
    <row r="23" spans="1:3">
      <c r="A23" s="12" t="s">
        <v>15</v>
      </c>
      <c r="B23" s="6"/>
      <c r="C23" s="6"/>
    </row>
    <row r="24" spans="1:3" ht="16.5">
      <c r="A24" s="8" t="s">
        <v>16</v>
      </c>
      <c r="B24" s="11">
        <v>-89228911.920000002</v>
      </c>
      <c r="C24" s="6"/>
    </row>
    <row r="25" spans="1:3">
      <c r="A25" s="12" t="s">
        <v>17</v>
      </c>
      <c r="B25" s="6"/>
      <c r="C25" s="13">
        <f>SUM(B22:B26)</f>
        <v>166803594.55000001</v>
      </c>
    </row>
    <row r="26" spans="1:3">
      <c r="A26" s="8"/>
      <c r="B26" s="6"/>
      <c r="C26" s="6"/>
    </row>
    <row r="27" spans="1:3" ht="16.5">
      <c r="A27" s="8" t="s">
        <v>18</v>
      </c>
      <c r="B27" s="14">
        <v>5891799.2599999998</v>
      </c>
      <c r="C27" s="15">
        <f>B27</f>
        <v>5891799.2599999998</v>
      </c>
    </row>
    <row r="28" spans="1:3">
      <c r="A28" s="8"/>
      <c r="B28" s="10"/>
      <c r="C28" s="10"/>
    </row>
    <row r="29" spans="1:3" ht="16.5">
      <c r="A29" s="12" t="s">
        <v>19</v>
      </c>
      <c r="B29" s="6"/>
      <c r="C29" s="19">
        <f>+C20+C25+C27</f>
        <v>215976966.37153426</v>
      </c>
    </row>
    <row r="30" spans="1:3">
      <c r="A30" s="12" t="s">
        <v>20</v>
      </c>
      <c r="B30" s="6"/>
      <c r="C30" s="6"/>
    </row>
    <row r="31" spans="1:3">
      <c r="A31" s="7" t="s">
        <v>21</v>
      </c>
      <c r="B31" s="6"/>
      <c r="C31" s="13"/>
    </row>
    <row r="32" spans="1:3">
      <c r="A32" s="8" t="s">
        <v>22</v>
      </c>
      <c r="B32" s="16">
        <v>8676393.0500000007</v>
      </c>
      <c r="C32" s="6">
        <v>0</v>
      </c>
    </row>
    <row r="33" spans="1:3">
      <c r="A33" s="8" t="s">
        <v>23</v>
      </c>
      <c r="B33" s="6">
        <v>2850285.61</v>
      </c>
      <c r="C33" s="6"/>
    </row>
    <row r="34" spans="1:3">
      <c r="A34" s="8" t="s">
        <v>24</v>
      </c>
      <c r="B34" s="17">
        <v>0</v>
      </c>
      <c r="C34" s="6"/>
    </row>
    <row r="35" spans="1:3">
      <c r="A35" s="8" t="s">
        <v>25</v>
      </c>
      <c r="B35" s="16">
        <v>6500000</v>
      </c>
      <c r="C35" s="6"/>
    </row>
    <row r="36" spans="1:3" ht="16.5">
      <c r="A36" s="8" t="s">
        <v>26</v>
      </c>
      <c r="B36" s="11">
        <v>140000</v>
      </c>
      <c r="C36" s="9"/>
    </row>
    <row r="37" spans="1:3">
      <c r="A37" s="7" t="s">
        <v>27</v>
      </c>
      <c r="B37" s="6">
        <v>0</v>
      </c>
      <c r="C37" s="13"/>
    </row>
    <row r="38" spans="1:3">
      <c r="A38" s="8"/>
      <c r="B38" s="8"/>
      <c r="C38" s="13"/>
    </row>
    <row r="39" spans="1:3">
      <c r="A39" s="12" t="s">
        <v>28</v>
      </c>
      <c r="B39" s="6"/>
      <c r="C39" s="13">
        <f>SUM(B32:B36)</f>
        <v>18166678.66</v>
      </c>
    </row>
    <row r="40" spans="1:3">
      <c r="A40" s="12"/>
      <c r="B40" s="6"/>
      <c r="C40" s="13"/>
    </row>
    <row r="41" spans="1:3">
      <c r="A41" s="12" t="s">
        <v>29</v>
      </c>
      <c r="B41" s="6"/>
      <c r="C41" s="6"/>
    </row>
    <row r="42" spans="1:3">
      <c r="A42" s="7" t="s">
        <v>30</v>
      </c>
      <c r="B42" s="6"/>
      <c r="C42" s="13"/>
    </row>
    <row r="43" spans="1:3">
      <c r="A43" s="8" t="s">
        <v>31</v>
      </c>
      <c r="B43" s="13"/>
      <c r="C43" s="13">
        <v>197810287.71000001</v>
      </c>
    </row>
    <row r="44" spans="1:3" ht="16.5">
      <c r="A44" s="12" t="s">
        <v>32</v>
      </c>
      <c r="B44" s="6"/>
      <c r="C44" s="19">
        <f>+C39+C43</f>
        <v>215976966.37</v>
      </c>
    </row>
    <row r="45" spans="1:3">
      <c r="A45" s="8"/>
      <c r="B45" s="10"/>
      <c r="C45" s="10"/>
    </row>
    <row r="46" spans="1:3">
      <c r="A46" s="8"/>
      <c r="B46" s="10"/>
      <c r="C46" s="10"/>
    </row>
    <row r="47" spans="1:3">
      <c r="A47" s="8"/>
      <c r="B47" s="10"/>
      <c r="C47" s="10"/>
    </row>
    <row r="48" spans="1:3">
      <c r="A48" s="8"/>
      <c r="B48" s="10"/>
      <c r="C48" s="10"/>
    </row>
    <row r="49" spans="1:3">
      <c r="A49" s="8" t="s">
        <v>33</v>
      </c>
      <c r="B49" s="18"/>
      <c r="C49" s="6" t="s">
        <v>34</v>
      </c>
    </row>
    <row r="50" spans="1:3">
      <c r="A50" s="8" t="s">
        <v>35</v>
      </c>
      <c r="B50" s="18"/>
      <c r="C50" s="6" t="s">
        <v>36</v>
      </c>
    </row>
    <row r="51" spans="1:3">
      <c r="A51" s="8" t="s">
        <v>37</v>
      </c>
      <c r="B51" s="18"/>
      <c r="C51" s="6" t="s">
        <v>38</v>
      </c>
    </row>
    <row r="52" spans="1:3">
      <c r="A52" s="8"/>
      <c r="B52" s="10"/>
      <c r="C52" s="10"/>
    </row>
  </sheetData>
  <mergeCells count="5">
    <mergeCell ref="A6:C6"/>
    <mergeCell ref="A7:C7"/>
    <mergeCell ref="A8:C8"/>
    <mergeCell ref="A9:C9"/>
    <mergeCell ref="A10:C10"/>
  </mergeCells>
  <pageMargins left="1.07" right="0.48" top="0.33" bottom="0.21" header="0.26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USER</cp:lastModifiedBy>
  <cp:lastPrinted>2023-04-20T04:17:22Z</cp:lastPrinted>
  <dcterms:created xsi:type="dcterms:W3CDTF">2023-03-13T22:04:12Z</dcterms:created>
  <dcterms:modified xsi:type="dcterms:W3CDTF">2023-04-20T04:17:45Z</dcterms:modified>
</cp:coreProperties>
</file>