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OneDrive - Ministerio de la Mujer\Escritorio\"/>
    </mc:Choice>
  </mc:AlternateContent>
  <xr:revisionPtr revIDLastSave="0" documentId="8_{4617CE03-FD32-493E-A1CA-F8C67F6FE3CC}" xr6:coauthVersionLast="47" xr6:coauthVersionMax="47" xr10:uidLastSave="{00000000-0000-0000-0000-000000000000}"/>
  <bookViews>
    <workbookView xWindow="-120" yWindow="-120" windowWidth="20730" windowHeight="11040" xr2:uid="{D4049F3C-2FFF-4C29-96A2-210C6926A8C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1" l="1"/>
  <c r="B33" i="1"/>
  <c r="B32" i="1"/>
  <c r="B30" i="1"/>
  <c r="B29" i="1"/>
  <c r="F28" i="1"/>
  <c r="E28" i="1"/>
  <c r="D28" i="1"/>
  <c r="C28" i="1"/>
  <c r="F17" i="1"/>
  <c r="E17" i="1"/>
  <c r="D17" i="1"/>
  <c r="C17" i="1"/>
  <c r="B17" i="1"/>
  <c r="B28" i="1" l="1"/>
</calcChain>
</file>

<file path=xl/sharedStrings.xml><?xml version="1.0" encoding="utf-8"?>
<sst xmlns="http://schemas.openxmlformats.org/spreadsheetml/2006/main" count="37" uniqueCount="25">
  <si>
    <t xml:space="preserve">Departamento de Investigación y Estadística                                             Observatorio de Igualdad y Equidad de Género  </t>
  </si>
  <si>
    <t>Datos estadísticos Julio-Septiembre 2023</t>
  </si>
  <si>
    <t>Línea *212</t>
  </si>
  <si>
    <t>Cuadro 1</t>
  </si>
  <si>
    <t>República Dominicana: Número de llamadas a través de la Línea Mujer del Ministerio de la Mujer, por tipo de caso, según mes, julio-septiembre 2023</t>
  </si>
  <si>
    <t>Mes</t>
  </si>
  <si>
    <t xml:space="preserve">Número de atenciones </t>
  </si>
  <si>
    <t>Tipos de casos</t>
  </si>
  <si>
    <t xml:space="preserve">Caso aún abierto </t>
  </si>
  <si>
    <t>Coordinación 911</t>
  </si>
  <si>
    <t xml:space="preserve">Orientación y/o Referimiento  </t>
  </si>
  <si>
    <t>Rescate</t>
  </si>
  <si>
    <t>Total</t>
  </si>
  <si>
    <t>Julio</t>
  </si>
  <si>
    <t>Agosto</t>
  </si>
  <si>
    <t>Septiembre</t>
  </si>
  <si>
    <t>Fuente: Departamento de Investigación y Estadística del Ministerio de la Mujer.</t>
  </si>
  <si>
    <t>Cuadro 2</t>
  </si>
  <si>
    <t>República Dominicana: Número de llamadas a través de la Línea Mujer del Ministerio de la Mujer, por tipo de caso, según mes, 2023</t>
  </si>
  <si>
    <t xml:space="preserve">Enero </t>
  </si>
  <si>
    <t>Febrero</t>
  </si>
  <si>
    <t>Marzo</t>
  </si>
  <si>
    <t xml:space="preserve">Abril </t>
  </si>
  <si>
    <t xml:space="preserve">Mayo 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</si>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</sst>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21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/>
    <xf numFmtId="0" fontId="11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10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64" fontId="8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_L. Emergencia 3 (2)" xfId="2" xr:uid="{71B240EF-C37B-463A-B879-7D6CB93BAD9D}"/>
    <cellStyle name="Normal_L. Emergencia 3 (2)_1" xfId="1" xr:uid="{3A2D5325-92DD-405A-9A5E-769D7B17AB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384529</xdr:colOff>
      <xdr:row>0</xdr:row>
      <xdr:rowOff>12699</xdr:rowOff>
    </xdr:from>
    <xdr:to>
      <xdr:col>4</xdr:col>
      <xdr:colOff>570443</xdr:colOff>
      <xdr:row>5</xdr:row>
      <xdr:rowOff>33866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EE568F7-FC4D-4A87-B6FF-9BCE3356B8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4654" y="612774"/>
          <a:ext cx="2776714" cy="10212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920EA-1D77-4CC2-A9A0-094F499A5FFB}">
  <dimension ref="A1:F40"/>
  <sheetViews>
    <sheetView tabSelected="1" workbookViewId="0">
      <selection activeCell="J7" sqref="J7"/>
    </sheetView>
  </sheetViews>
  <sheetFormatPr baseColWidth="10" defaultRowHeight="15" x14ac:dyDescent="0.25"/>
  <cols>
    <col min="1" max="1" width="15" customWidth="1"/>
    <col min="2" max="2" width="15.5703125" customWidth="1"/>
    <col min="3" max="3" width="11.85546875" customWidth="1"/>
    <col min="5" max="5" width="17.28515625" customWidth="1"/>
  </cols>
  <sheetData>
    <row r="1" spans="1:6" ht="15.75" x14ac:dyDescent="0.25">
      <c r="A1" s="1"/>
      <c r="B1" s="1"/>
      <c r="C1" s="1"/>
      <c r="D1" s="1"/>
      <c r="E1" s="1"/>
      <c r="F1" s="1"/>
    </row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"/>
      <c r="C3" s="1"/>
      <c r="D3" s="1"/>
      <c r="E3" s="1"/>
      <c r="F3" s="1"/>
    </row>
    <row r="4" spans="1:6" ht="15.75" x14ac:dyDescent="0.25">
      <c r="A4" s="1"/>
      <c r="B4" s="1"/>
      <c r="C4" s="1"/>
      <c r="D4" s="1"/>
      <c r="E4" s="1"/>
      <c r="F4" s="1"/>
    </row>
    <row r="5" spans="1:6" ht="15.75" x14ac:dyDescent="0.25">
      <c r="A5" s="1"/>
      <c r="B5" s="1"/>
      <c r="C5" s="1"/>
      <c r="D5" s="1"/>
      <c r="E5" s="1"/>
      <c r="F5" s="1"/>
    </row>
    <row r="6" spans="1:6" x14ac:dyDescent="0.25">
      <c r="A6" s="2" t="s">
        <v>0</v>
      </c>
      <c r="B6" s="2"/>
      <c r="C6" s="2"/>
      <c r="D6" s="2"/>
      <c r="E6" s="2"/>
      <c r="F6" s="2"/>
    </row>
    <row r="7" spans="1:6" ht="14.25" customHeight="1" x14ac:dyDescent="0.25">
      <c r="A7" s="2"/>
      <c r="B7" s="2"/>
      <c r="C7" s="2"/>
      <c r="D7" s="2"/>
      <c r="E7" s="2"/>
      <c r="F7" s="2"/>
    </row>
    <row r="8" spans="1:6" ht="15.75" customHeight="1" x14ac:dyDescent="0.25">
      <c r="A8" s="2"/>
      <c r="B8" s="2"/>
      <c r="C8" s="2"/>
      <c r="D8" s="2"/>
      <c r="E8" s="2"/>
      <c r="F8" s="2"/>
    </row>
    <row r="9" spans="1:6" x14ac:dyDescent="0.25">
      <c r="A9" s="2" t="s">
        <v>1</v>
      </c>
      <c r="B9" s="2"/>
      <c r="C9" s="2"/>
      <c r="D9" s="2"/>
      <c r="E9" s="2"/>
      <c r="F9" s="2"/>
    </row>
    <row r="10" spans="1:6" x14ac:dyDescent="0.25">
      <c r="A10" s="2"/>
      <c r="B10" s="2"/>
      <c r="C10" s="2"/>
      <c r="D10" s="2"/>
      <c r="E10" s="2"/>
      <c r="F10" s="2"/>
    </row>
    <row r="11" spans="1:6" ht="20.25" x14ac:dyDescent="0.3">
      <c r="A11" s="4" t="s">
        <v>2</v>
      </c>
      <c r="B11" s="4"/>
      <c r="C11" s="4"/>
      <c r="D11" s="4"/>
      <c r="E11" s="4"/>
      <c r="F11" s="4"/>
    </row>
    <row r="12" spans="1:6" x14ac:dyDescent="0.25">
      <c r="A12" s="5" t="s">
        <v>3</v>
      </c>
      <c r="B12" s="5"/>
      <c r="C12" s="5"/>
      <c r="D12" s="5"/>
      <c r="E12" s="5"/>
      <c r="F12" s="5"/>
    </row>
    <row r="13" spans="1:6" x14ac:dyDescent="0.25">
      <c r="A13" s="5"/>
      <c r="B13" s="5"/>
      <c r="C13" s="5"/>
      <c r="D13" s="5"/>
      <c r="E13" s="5"/>
      <c r="F13" s="5"/>
    </row>
    <row r="14" spans="1:6" ht="15.75" x14ac:dyDescent="0.25">
      <c r="A14" s="19" t="s">
        <v>4</v>
      </c>
      <c r="B14" s="19"/>
      <c r="C14" s="19"/>
      <c r="D14" s="19"/>
      <c r="E14" s="19"/>
      <c r="F14" s="19"/>
    </row>
    <row r="15" spans="1:6" ht="15.75" x14ac:dyDescent="0.25">
      <c r="A15" s="10" t="s">
        <v>5</v>
      </c>
      <c r="B15" s="10" t="s">
        <v>6</v>
      </c>
      <c r="C15" s="10" t="s">
        <v>7</v>
      </c>
      <c r="D15" s="10"/>
      <c r="E15" s="10"/>
      <c r="F15" s="10"/>
    </row>
    <row r="16" spans="1:6" ht="47.25" x14ac:dyDescent="0.25">
      <c r="A16" s="10"/>
      <c r="B16" s="10"/>
      <c r="C16" s="12" t="s">
        <v>8</v>
      </c>
      <c r="D16" s="12" t="s">
        <v>9</v>
      </c>
      <c r="E16" s="12" t="s">
        <v>10</v>
      </c>
      <c r="F16" s="12" t="s">
        <v>11</v>
      </c>
    </row>
    <row r="17" spans="1:6" ht="15.75" x14ac:dyDescent="0.25">
      <c r="A17" s="12" t="s">
        <v>12</v>
      </c>
      <c r="B17" s="12">
        <f>SUM(B18:B20)</f>
        <v>2628</v>
      </c>
      <c r="C17" s="12">
        <f t="shared" ref="C17:F17" si="0">SUM(C18:C20)</f>
        <v>367</v>
      </c>
      <c r="D17" s="12">
        <f t="shared" si="0"/>
        <v>1473</v>
      </c>
      <c r="E17" s="12">
        <f t="shared" si="0"/>
        <v>758</v>
      </c>
      <c r="F17" s="12">
        <f t="shared" si="0"/>
        <v>25</v>
      </c>
    </row>
    <row r="18" spans="1:6" x14ac:dyDescent="0.25">
      <c r="A18" s="20" t="s">
        <v>13</v>
      </c>
      <c r="B18" s="16">
        <v>872</v>
      </c>
      <c r="C18" s="16">
        <v>118</v>
      </c>
      <c r="D18" s="16">
        <v>525</v>
      </c>
      <c r="E18" s="16">
        <v>223</v>
      </c>
      <c r="F18" s="16">
        <v>7</v>
      </c>
    </row>
    <row r="19" spans="1:6" x14ac:dyDescent="0.25">
      <c r="A19" s="20" t="s">
        <v>14</v>
      </c>
      <c r="B19" s="16">
        <v>788</v>
      </c>
      <c r="C19" s="16">
        <v>117</v>
      </c>
      <c r="D19" s="16">
        <v>457</v>
      </c>
      <c r="E19" s="16">
        <v>201</v>
      </c>
      <c r="F19" s="16">
        <v>6</v>
      </c>
    </row>
    <row r="20" spans="1:6" x14ac:dyDescent="0.25">
      <c r="A20" s="20" t="s">
        <v>15</v>
      </c>
      <c r="B20" s="16">
        <v>968</v>
      </c>
      <c r="C20" s="16">
        <v>132</v>
      </c>
      <c r="D20" s="16">
        <v>491</v>
      </c>
      <c r="E20" s="16">
        <v>334</v>
      </c>
      <c r="F20" s="16">
        <v>12</v>
      </c>
    </row>
    <row r="21" spans="1:6" x14ac:dyDescent="0.25">
      <c r="A21" s="6" t="s">
        <v>16</v>
      </c>
      <c r="B21" s="6"/>
      <c r="C21" s="6"/>
      <c r="D21" s="6"/>
      <c r="E21" s="6"/>
      <c r="F21" s="6"/>
    </row>
    <row r="22" spans="1:6" x14ac:dyDescent="0.25">
      <c r="A22" s="7"/>
      <c r="B22" s="7"/>
      <c r="C22" s="7"/>
      <c r="D22" s="7"/>
      <c r="E22" s="7"/>
      <c r="F22" s="7"/>
    </row>
    <row r="23" spans="1:6" x14ac:dyDescent="0.25">
      <c r="A23" s="5" t="s">
        <v>17</v>
      </c>
      <c r="B23" s="5"/>
      <c r="C23" s="5"/>
      <c r="D23" s="5"/>
      <c r="E23" s="5"/>
      <c r="F23" s="5"/>
    </row>
    <row r="24" spans="1:6" x14ac:dyDescent="0.25">
      <c r="A24" s="5"/>
      <c r="B24" s="5"/>
      <c r="C24" s="5"/>
      <c r="D24" s="5"/>
      <c r="E24" s="5"/>
      <c r="F24" s="5"/>
    </row>
    <row r="25" spans="1:6" ht="15.75" x14ac:dyDescent="0.25">
      <c r="A25" s="10" t="s">
        <v>18</v>
      </c>
      <c r="B25" s="10"/>
      <c r="C25" s="10"/>
      <c r="D25" s="10"/>
      <c r="E25" s="10"/>
      <c r="F25" s="10"/>
    </row>
    <row r="26" spans="1:6" ht="15.75" x14ac:dyDescent="0.25">
      <c r="A26" s="11" t="s">
        <v>5</v>
      </c>
      <c r="B26" s="10" t="s">
        <v>6</v>
      </c>
      <c r="C26" s="10" t="s">
        <v>7</v>
      </c>
      <c r="D26" s="10"/>
      <c r="E26" s="10"/>
      <c r="F26" s="10"/>
    </row>
    <row r="27" spans="1:6" ht="47.25" x14ac:dyDescent="0.25">
      <c r="A27" s="11"/>
      <c r="B27" s="10"/>
      <c r="C27" s="12" t="s">
        <v>8</v>
      </c>
      <c r="D27" s="12" t="s">
        <v>9</v>
      </c>
      <c r="E27" s="12" t="s">
        <v>10</v>
      </c>
      <c r="F27" s="12" t="s">
        <v>11</v>
      </c>
    </row>
    <row r="28" spans="1:6" ht="15.75" x14ac:dyDescent="0.25">
      <c r="A28" s="13" t="s">
        <v>12</v>
      </c>
      <c r="B28" s="14">
        <f>+SUM(B29:B36)</f>
        <v>7147</v>
      </c>
      <c r="C28" s="14">
        <f>+SUM(C29:C36)</f>
        <v>998</v>
      </c>
      <c r="D28" s="14">
        <f>+SUM(D29:D36)</f>
        <v>3786</v>
      </c>
      <c r="E28" s="14">
        <f>+SUM(E29:E36)</f>
        <v>2286</v>
      </c>
      <c r="F28" s="14">
        <f>+SUM(F29:F36)</f>
        <v>71</v>
      </c>
    </row>
    <row r="29" spans="1:6" x14ac:dyDescent="0.25">
      <c r="A29" s="15" t="s">
        <v>19</v>
      </c>
      <c r="B29" s="16">
        <f>+C29+D29+E29+F29</f>
        <v>992</v>
      </c>
      <c r="C29" s="17">
        <v>125</v>
      </c>
      <c r="D29" s="17">
        <v>596</v>
      </c>
      <c r="E29" s="17">
        <v>261</v>
      </c>
      <c r="F29" s="17">
        <v>10</v>
      </c>
    </row>
    <row r="30" spans="1:6" x14ac:dyDescent="0.25">
      <c r="A30" s="15" t="s">
        <v>20</v>
      </c>
      <c r="B30" s="16">
        <f t="shared" ref="B30" si="1">+C30+D30+E30+F30</f>
        <v>752</v>
      </c>
      <c r="C30" s="17">
        <v>110</v>
      </c>
      <c r="D30" s="17">
        <v>454</v>
      </c>
      <c r="E30" s="17">
        <v>184</v>
      </c>
      <c r="F30" s="17">
        <v>4</v>
      </c>
    </row>
    <row r="31" spans="1:6" x14ac:dyDescent="0.25">
      <c r="A31" s="15" t="s">
        <v>21</v>
      </c>
      <c r="B31" s="16">
        <v>824</v>
      </c>
      <c r="C31" s="16">
        <v>121</v>
      </c>
      <c r="D31" s="16">
        <v>477</v>
      </c>
      <c r="E31" s="16">
        <v>218</v>
      </c>
      <c r="F31" s="16">
        <v>8</v>
      </c>
    </row>
    <row r="32" spans="1:6" x14ac:dyDescent="0.25">
      <c r="A32" s="15" t="s">
        <v>22</v>
      </c>
      <c r="B32" s="16">
        <f>+C32+D32+E32+F32</f>
        <v>1112</v>
      </c>
      <c r="C32" s="16">
        <v>143</v>
      </c>
      <c r="D32" s="16">
        <v>504</v>
      </c>
      <c r="E32" s="16">
        <v>449</v>
      </c>
      <c r="F32" s="16">
        <v>16</v>
      </c>
    </row>
    <row r="33" spans="1:6" x14ac:dyDescent="0.25">
      <c r="A33" s="15" t="s">
        <v>23</v>
      </c>
      <c r="B33" s="16">
        <f t="shared" ref="B33" si="2">+C33+D33+E33+F33</f>
        <v>949</v>
      </c>
      <c r="C33" s="16">
        <v>135</v>
      </c>
      <c r="D33" s="16">
        <v>418</v>
      </c>
      <c r="E33" s="16">
        <v>390</v>
      </c>
      <c r="F33" s="16">
        <v>6</v>
      </c>
    </row>
    <row r="34" spans="1:6" x14ac:dyDescent="0.25">
      <c r="A34" s="15" t="s">
        <v>24</v>
      </c>
      <c r="B34" s="16">
        <f>+C34+D34+E34+F34</f>
        <v>858</v>
      </c>
      <c r="C34" s="16">
        <v>129</v>
      </c>
      <c r="D34" s="16">
        <v>355</v>
      </c>
      <c r="E34" s="16">
        <v>360</v>
      </c>
      <c r="F34" s="16">
        <v>14</v>
      </c>
    </row>
    <row r="35" spans="1:6" x14ac:dyDescent="0.25">
      <c r="A35" s="15" t="s">
        <v>13</v>
      </c>
      <c r="B35" s="16">
        <v>872</v>
      </c>
      <c r="C35" s="16">
        <v>118</v>
      </c>
      <c r="D35" s="16">
        <v>525</v>
      </c>
      <c r="E35" s="16">
        <v>223</v>
      </c>
      <c r="F35" s="16">
        <v>7</v>
      </c>
    </row>
    <row r="36" spans="1:6" x14ac:dyDescent="0.25">
      <c r="A36" s="15" t="s">
        <v>14</v>
      </c>
      <c r="B36" s="16">
        <v>788</v>
      </c>
      <c r="C36" s="16">
        <v>117</v>
      </c>
      <c r="D36" s="16">
        <v>457</v>
      </c>
      <c r="E36" s="16">
        <v>201</v>
      </c>
      <c r="F36" s="16">
        <v>6</v>
      </c>
    </row>
    <row r="37" spans="1:6" x14ac:dyDescent="0.25">
      <c r="A37" s="18" t="s">
        <v>15</v>
      </c>
      <c r="B37" s="16">
        <v>968</v>
      </c>
      <c r="C37" s="16">
        <v>132</v>
      </c>
      <c r="D37" s="16">
        <v>491</v>
      </c>
      <c r="E37" s="16">
        <v>334</v>
      </c>
      <c r="F37" s="16">
        <v>12</v>
      </c>
    </row>
    <row r="38" spans="1:6" x14ac:dyDescent="0.25">
      <c r="A38" s="9" t="s">
        <v>16</v>
      </c>
      <c r="B38" s="9"/>
      <c r="C38" s="9"/>
      <c r="D38" s="9"/>
      <c r="E38" s="9"/>
      <c r="F38" s="9"/>
    </row>
    <row r="39" spans="1:6" ht="15.75" x14ac:dyDescent="0.25">
      <c r="A39" s="8"/>
      <c r="B39" s="8"/>
      <c r="C39" s="8"/>
      <c r="D39" s="8"/>
      <c r="E39" s="8"/>
      <c r="F39" s="3"/>
    </row>
    <row r="40" spans="1:6" ht="15.75" x14ac:dyDescent="0.25">
      <c r="A40" s="8"/>
      <c r="B40" s="8"/>
      <c r="C40" s="8"/>
      <c r="D40" s="8"/>
      <c r="E40" s="8"/>
      <c r="F40" s="3"/>
    </row>
  </sheetData>
  <mergeCells count="15">
    <mergeCell ref="A38:F38"/>
    <mergeCell ref="A21:F21"/>
    <mergeCell ref="A23:F24"/>
    <mergeCell ref="A25:F25"/>
    <mergeCell ref="A26:A27"/>
    <mergeCell ref="B26:B27"/>
    <mergeCell ref="C26:F26"/>
    <mergeCell ref="A6:F8"/>
    <mergeCell ref="A9:F10"/>
    <mergeCell ref="A11:F11"/>
    <mergeCell ref="A12:F13"/>
    <mergeCell ref="A14:F14"/>
    <mergeCell ref="A15:A16"/>
    <mergeCell ref="B15:B16"/>
    <mergeCell ref="C15:F15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Frias</dc:creator>
  <cp:lastModifiedBy>Francisco Frias</cp:lastModifiedBy>
  <cp:lastPrinted>2023-12-20T13:17:02Z</cp:lastPrinted>
  <dcterms:created xsi:type="dcterms:W3CDTF">2023-12-20T13:15:27Z</dcterms:created>
  <dcterms:modified xsi:type="dcterms:W3CDTF">2023-12-20T13:19:06Z</dcterms:modified>
</cp:coreProperties>
</file>