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endy.suazo.MUJER\Desktop\NOVIEMBRE 2021\"/>
    </mc:Choice>
  </mc:AlternateContent>
  <xr:revisionPtr revIDLastSave="0" documentId="13_ncr:1_{1843D5C4-82E6-4DA6-9EE4-705C41D54961}" xr6:coauthVersionLast="47" xr6:coauthVersionMax="47" xr10:uidLastSave="{00000000-0000-0000-0000-000000000000}"/>
  <bookViews>
    <workbookView xWindow="-120" yWindow="-120" windowWidth="21840" windowHeight="13140" xr2:uid="{00000000-000D-0000-FFFF-FFFF00000000}"/>
  </bookViews>
  <sheets>
    <sheet name="NOVIEMBRE" sheetId="1" r:id="rId1"/>
  </sheets>
  <definedNames>
    <definedName name="_xlnm.Print_Area" localSheetId="0">NOVIEMBRE!$B$1:$U$56</definedName>
    <definedName name="lnkProcurementContractViewLinkNewTab_0" localSheetId="0">NOVIEMBRE!#REF!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1" l="1"/>
</calcChain>
</file>

<file path=xl/sharedStrings.xml><?xml version="1.0" encoding="utf-8"?>
<sst xmlns="http://schemas.openxmlformats.org/spreadsheetml/2006/main" count="165" uniqueCount="121">
  <si>
    <t>MONTO</t>
  </si>
  <si>
    <t>CODIGO DEL PROCESO</t>
  </si>
  <si>
    <t xml:space="preserve">FECHA </t>
  </si>
  <si>
    <t xml:space="preserve">                                            MES DE JULIO 2020</t>
  </si>
  <si>
    <t xml:space="preserve">      DEPARTAMENTO DE COMPRAS</t>
  </si>
  <si>
    <t xml:space="preserve">            RELACION DE COMPRAS A MICRO PEQUEÑA Y MEDIANA EMPRESA</t>
  </si>
  <si>
    <t>NOMBRE</t>
  </si>
  <si>
    <t>TIPO DE BIEN, SERVIO U OBRA</t>
  </si>
  <si>
    <t>TIPO DE MIPYME</t>
  </si>
  <si>
    <t>Bacilia Lorenzo Quezada</t>
  </si>
  <si>
    <t>Encargada de Compras y Contrataciones</t>
  </si>
  <si>
    <t>Xiomari Veloz D' Lujo Fiesta, SRL</t>
  </si>
  <si>
    <t>P.A. Catering, SRL</t>
  </si>
  <si>
    <t>Mipyme Mujer</t>
  </si>
  <si>
    <t>MiPyme</t>
  </si>
  <si>
    <t>Grande</t>
  </si>
  <si>
    <t>TOTAL</t>
  </si>
  <si>
    <t xml:space="preserve">Sketchprom, SRL </t>
  </si>
  <si>
    <t>MJP Promotion Group, SRL</t>
  </si>
  <si>
    <t>Francia Karina González Hernández</t>
  </si>
  <si>
    <t>Impresos Tres Tintas, SRL</t>
  </si>
  <si>
    <t>Comercial Melanie, SRL</t>
  </si>
  <si>
    <t>Mipyme</t>
  </si>
  <si>
    <t xml:space="preserve">                                               MES DE NOVIEMBRE 2021</t>
  </si>
  <si>
    <t>MMUJER-UC-CD-2021-0406</t>
  </si>
  <si>
    <t>MMUJER-UC-CD-2021-0493</t>
  </si>
  <si>
    <t>MMUJER-UC-CD-2021-0492</t>
  </si>
  <si>
    <t>MMUJER-DAF-CM-2021-0092</t>
  </si>
  <si>
    <t>MMUJER-DAF-CM-2021-0089</t>
  </si>
  <si>
    <t>MMUJER-DAF-CM-2021-0090</t>
  </si>
  <si>
    <t>MMUJER-DAF-CM-2021-0091</t>
  </si>
  <si>
    <t>MMUJER-DAF-CM-2021-0087</t>
  </si>
  <si>
    <t>MMUJER-DAF-CM-2021-0093</t>
  </si>
  <si>
    <t>MMUJER-UC-CD-2021-0494</t>
  </si>
  <si>
    <t>MMUJER-UC-CD-2021-0495</t>
  </si>
  <si>
    <t>MMUJER-UC-CD-2021-0496</t>
  </si>
  <si>
    <t>MMUJER-UC-CD-2021-0498</t>
  </si>
  <si>
    <t>MMUJER-DAF-CM-2021-0095</t>
  </si>
  <si>
    <t>MMUJER-DAF-CM-2021-0096</t>
  </si>
  <si>
    <t>MMUJER-UC-CD-2021-0500</t>
  </si>
  <si>
    <t>MMUJER-DAF-CM-2021-0097</t>
  </si>
  <si>
    <t>MMUJER-UC-CD-2021-0501</t>
  </si>
  <si>
    <t>MMUJER-UC-CD-2021-0505</t>
  </si>
  <si>
    <t>MMUJER-UC-CD-2021-0504</t>
  </si>
  <si>
    <t>MMUJER-UC-CD-2021-0506</t>
  </si>
  <si>
    <t>MMUJER-UC-CD-2021-0507</t>
  </si>
  <si>
    <t>MMUJER-UC-CD-2021-0512</t>
  </si>
  <si>
    <t>MMUJER-UC-CD-2021-0510</t>
  </si>
  <si>
    <t>MMUJER-UC-CD-2021-0523</t>
  </si>
  <si>
    <t>MMUJER-UC-CD-2021-0520</t>
  </si>
  <si>
    <t>MMUJER-DAF-CM-2021-0103</t>
  </si>
  <si>
    <t>MMUJER-UC-CD-2021-0526</t>
  </si>
  <si>
    <t>MMUJER-UC-CD-2021-0530</t>
  </si>
  <si>
    <t>MMUJER-UC-CD-2021-0532</t>
  </si>
  <si>
    <t>MMUJER-UC-CD-2021-0535</t>
  </si>
  <si>
    <t>MMUJER-UC-CD-2021-0538</t>
  </si>
  <si>
    <t>MMUJER-UC-CD-2021-0536</t>
  </si>
  <si>
    <t>MMUJER-UC-CD-2021-0539</t>
  </si>
  <si>
    <t>MMUJER-UC-CD-2021-0540</t>
  </si>
  <si>
    <t>Compra de compresores de aire acondicionado para las oficinas de la Máximo Gómez de este Ministerio.</t>
  </si>
  <si>
    <t>Servicio de refrigerios para los participantes del Grupo de apoyo a Mujeres afectada por violencia, sobre la metodología” Mujer no está sola”  realizará  los días 2,9,16, 23 Noviembre 2021</t>
  </si>
  <si>
    <t>Compra de mobiliarios para el uso de la Oficina Provincial de San Juan de la Maguana.</t>
  </si>
  <si>
    <t>SERVICIO DE IMPRESIÓN DE SEÑALIZACIONES DE LAS DISTINTAS OFICINAS DEL MINISTERIO DE LA MUJER</t>
  </si>
  <si>
    <t>SERVICIO DE IMPRESIÓN DE MOCHILAS DE LA CAMPAÑA VIVIR SIN VIOLENCIA ES POSIBLE</t>
  </si>
  <si>
    <t>SERVICIO DE IMPRESIÓN DE GORRAS Y MASCARILLAS DE LA CAMPAÑA VIVIR SIN VIOLENCIA ES POSIBLE</t>
  </si>
  <si>
    <t>SERVICIO DE IMPRESIÓN DE POLO SHIRTS DE LA CAMPAÑA VIVIR SIN VIOLENCIA ES POSIBLE</t>
  </si>
  <si>
    <t>HOSPEDAJE PARA EL PERSONAL QUE ESTARÁ ASISTIENDO A LA CAMPAÑA “VIVIR SIN VIOLENCIA ES POSIBLE” EN LA REGION SUR DEL PAIS.</t>
  </si>
  <si>
    <t>CONTRATACIÓN DE SERVICIOS DE CORRECCIÓN DE ESTILO PARA REALIZAR LAS BIOGRAFÍAS DE GALARDONADAS DE LA MEDALLA AL MÉRITO A LA MUJER 2021</t>
  </si>
  <si>
    <t>Servicio de refrigerio para las mujeres que estarán participando en los Grupos de Apoyo a Mujeres afectadas por violencia sobre la metodología “Mujer No Estas Sola”.</t>
  </si>
  <si>
    <t xml:space="preserve"> Almuerzo para las personas que se estarán trasladando a la Provincia Hermanas Mirabal, y a los municipios de tenares y villa Tapia para realizar la jornada de prevención puerta a puerta,</t>
  </si>
  <si>
    <t>Servicio de Impresión de mochilas para Campaña Vivir sin violencia es Posible.</t>
  </si>
  <si>
    <t>Servicio de fotografías para la campaña “Vivir sin Violencia es Posible”.</t>
  </si>
  <si>
    <t>COMPRA DE MATERIALES DE LIMPIEZA PARA USO EN ESTE MINISTERIO</t>
  </si>
  <si>
    <t>SERVICIO DE REFRIGERIOS Y ALMUERZOS PARA LOS “TALLERES DE ARTIVISMO”, SE REALIZARÁN EN LA PROVINCIA DE PUERTO PLATA Y BARAHONA, LOS DIAS 13 Y 14 DE NOVIEMBRE 2021</t>
  </si>
  <si>
    <t xml:space="preserve">Servicio de impresión de certificados para las diversas graduaciones que realizará la Dirección de Educación en Género del Ministerio de la Mujer. </t>
  </si>
  <si>
    <t>REFRIGERIOS Y ALMUERZOS PARA TALLERES SOBRE “PROPUESTA METODOLÓGICA-PLA ESTRATEGICO POR UNA VIDA LIBRE DE VIOLENCIA CONTRA LAS MUJERES”.</t>
  </si>
  <si>
    <t>Servicio de impresión de volantes para las provincias del Este en el marco de la Jornada Puerta a Puerta “vivir sin Violencia es Posible”</t>
  </si>
  <si>
    <t>Compra de máquina de hacer cheques para el departamento Financiero de este Ministerio.</t>
  </si>
  <si>
    <t xml:space="preserve"> Almuerzo para el personal que estará participando en la Jornada puerta a puerta, en el marco de la campaña vivir sin violencia es posible,  provincia de la Altagracia, los día 11 y 12 noviembre 2021.</t>
  </si>
  <si>
    <t xml:space="preserve"> Almuerzo para el personal que estará participando en la Jornada puerta a puerta, en el marco de la campaña vivir sin violencia es posible, en la provincia de Hato Mayor, los días 15 y 16  noviembre </t>
  </si>
  <si>
    <t>Contratación de equipos de sonido y equipos audiovisuales para ser utilizados en el VII Congreso “Familia a Toda Prueba” los días 12 y 13 de Noviembre de 2021, en el auditorio Juan Bosh.</t>
  </si>
  <si>
    <t xml:space="preserve">Compra de agua y refresco para el personal que estará participando en la jornada puerta a puerta en el marco de la campaña “Vivir sin Violencia es Posible”. </t>
  </si>
  <si>
    <t>Servicio de reparacion de maquina de hacer cheques</t>
  </si>
  <si>
    <t>Compra de desechables para la jornada puerta a puerta “Vivir sin Violencia es Posible” en el mes de noviembre 2021.</t>
  </si>
  <si>
    <t>Servicio de impresión de banner para colocación de campaña de sensibilización y educación Vivir Sin violencia Es Posible para promover los servicios del Ministerio de la Mujer.</t>
  </si>
  <si>
    <t xml:space="preserve">CONTRATACIÓN DE UNA EMPRESA Y/O PERSONA FÍSICA PARA SERVICIOS DE MONTAJES PARA LA PUESTA EN CIRCULACIÓN DE LA “COLECCIÓN DESMONTANDO ESTEREOTIPOS, CAMINANDO HACIA LA IGUALDAD” </t>
  </si>
  <si>
    <t>Servicio de estación liquida para el Encuentro Académico que se estará realizando en la Sala Aida Cartagena Portalatín, de la Biblioteca Nacional Pedro Henríquez Ureña el día 23 de noviembre 2021</t>
  </si>
  <si>
    <t>Compra de materiales para “Pulseras de Ciclo Menstrual” para ser utilizados por los/as Adolesc. que visitan el Centro de Promoción de Salud Integral de Adolescentes. con fondos KOICA y GOOD NEIGHBORS.</t>
  </si>
  <si>
    <t>Renovación de licencia para el Watchguard Firebox T40, perteneciente a la localidad de Gazcue.</t>
  </si>
  <si>
    <t xml:space="preserve">Contratación de una empresa o persona física para realizar reparaciones eléctricas y reparaciones de aires acondicionados en el área del sótano de este Ministerio, sede Máximo Gómez y Gazcue. </t>
  </si>
  <si>
    <t xml:space="preserve">Compra de botellas de agua y refresco para la jornada puerta a puerta de la campaña “Vivir sin Violencia es Posible”. </t>
  </si>
  <si>
    <t xml:space="preserve">Compra de batería, para jeepeta KIA Sorento, año 2018, asignada a Viceministra de Cultura de Igualdad. </t>
  </si>
  <si>
    <t>Servicios de refrigerios, almuerzos para las personas que participaran en el taller de la Ruta Crítica  de prevención  de violencia  de genero e Intrafamiliar, día 26 de noviembre 2021 .</t>
  </si>
  <si>
    <t>Servicio de impresión de mochilas para la campaña “Vivir sin Violencia es Posible”, Proyecto C-PREV.</t>
  </si>
  <si>
    <t>Mipiyme</t>
  </si>
  <si>
    <t>MIpyme Mujer</t>
  </si>
  <si>
    <t>Mipime Mujer</t>
  </si>
  <si>
    <t>Mundo Industrial, SRL</t>
  </si>
  <si>
    <t>Idecre, SRL</t>
  </si>
  <si>
    <t>CARMEN LOURDES VALERA GUERRA</t>
  </si>
  <si>
    <t>Gat Office, SRL</t>
  </si>
  <si>
    <t>Todo Computo, EIRL</t>
  </si>
  <si>
    <t>Gregoria Del Rosario Ortiz Then</t>
  </si>
  <si>
    <t>Legi Group, SRL</t>
  </si>
  <si>
    <t>Importadora Codepro, SRL</t>
  </si>
  <si>
    <t>Agencia de Viajes Milena Tours, SRL</t>
  </si>
  <si>
    <t>Pily Gourmet, SRL</t>
  </si>
  <si>
    <t>Ferox Solutions, SRL</t>
  </si>
  <si>
    <t>E &amp; C Multiservices, EIRL</t>
  </si>
  <si>
    <t>Martínez Torres Traveling, SRL</t>
  </si>
  <si>
    <t>Impresora Yeraldin, SRL</t>
  </si>
  <si>
    <t>ALL Office Solutions TS, SRL</t>
  </si>
  <si>
    <t>Supli-Alimentos Yaziel, SRL</t>
  </si>
  <si>
    <t>Francis Rubi Adames Muñoz</t>
  </si>
  <si>
    <t>Sudiven, EIRL</t>
  </si>
  <si>
    <t>Stage Visual and Sound SVS, SRL</t>
  </si>
  <si>
    <t>Inversiones ND / Asociados, SRL</t>
  </si>
  <si>
    <t>Cecom, SAS</t>
  </si>
  <si>
    <t>Constructora Alfau, SRL</t>
  </si>
  <si>
    <t>Khalicco Investments, SRL</t>
  </si>
  <si>
    <t>Martinez Torres Traveling,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</si>
</sst>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4"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sz val="14"/>
      <color theme="1"/>
      <name val="Arial"/>
      <family val="2"/>
    </font>
    <font>
      <b/>
      <sz val="14"/>
      <color theme="1"/>
      <name val="Arial"/>
      <family val="2"/>
    </font>
    <font>
      <sz val="10"/>
      <name val="Arial"/>
      <family val="2"/>
    </font>
    <font>
      <sz val="10"/>
      <name val="Arial"/>
      <family val="2"/>
    </font>
    <font>
      <sz val="14"/>
      <color theme="1"/>
      <name val="Calibri"/>
      <family val="2"/>
      <scheme val="minor"/>
    </font>
    <font>
      <sz val="11"/>
      <name val="Arial"/>
      <family val="2"/>
    </font>
    <font>
      <b/>
      <sz val="14"/>
      <name val="Calibri"/>
      <family val="2"/>
      <scheme val="minor"/>
    </font>
    <font>
      <b/>
      <sz val="16"/>
      <color theme="1"/>
      <name val="Calibri"/>
      <family val="2"/>
      <scheme val="minor"/>
    </font>
    <font>
      <sz val="14"/>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0" fontId="8" fillId="0" borderId="0"/>
  </cellStyleXfs>
  <cellXfs count="99">
    <xf numFmtId="0" fontId="0" fillId="0" borderId="0" xfId="0"/>
    <xf numFmtId="0" fontId="3" fillId="0" borderId="0" xfId="0" applyFont="1"/>
    <xf numFmtId="0" fontId="0" fillId="0" borderId="0" xfId="0" applyBorder="1"/>
    <xf numFmtId="0" fontId="2" fillId="0" borderId="0" xfId="0" applyFont="1"/>
    <xf numFmtId="0" fontId="3" fillId="0" borderId="0" xfId="0" applyFont="1" applyBorder="1"/>
    <xf numFmtId="0" fontId="2" fillId="0" borderId="0" xfId="0" applyFont="1" applyBorder="1"/>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43" fontId="2" fillId="0" borderId="0" xfId="1" applyFont="1" applyAlignment="1">
      <alignment horizontal="right"/>
    </xf>
    <xf numFmtId="43" fontId="3" fillId="0" borderId="4" xfId="1" applyFont="1" applyBorder="1" applyAlignment="1">
      <alignment horizontal="right"/>
    </xf>
    <xf numFmtId="43" fontId="3" fillId="0" borderId="6" xfId="1" applyFont="1" applyBorder="1" applyAlignment="1">
      <alignment horizontal="right"/>
    </xf>
    <xf numFmtId="43" fontId="0" fillId="0" borderId="0" xfId="1" applyFont="1" applyAlignment="1">
      <alignment horizontal="right"/>
    </xf>
    <xf numFmtId="0" fontId="5" fillId="0" borderId="0" xfId="0" applyFont="1" applyAlignment="1" applyProtection="1">
      <protection locked="0"/>
    </xf>
    <xf numFmtId="0" fontId="5" fillId="0" borderId="2" xfId="0" applyFont="1" applyBorder="1" applyAlignment="1" applyProtection="1">
      <protection locked="0"/>
    </xf>
    <xf numFmtId="0" fontId="5" fillId="0" borderId="0" xfId="0" applyFont="1" applyBorder="1" applyAlignment="1" applyProtection="1">
      <protection locked="0"/>
    </xf>
    <xf numFmtId="14" fontId="9" fillId="0" borderId="0" xfId="0" applyNumberFormat="1" applyFont="1" applyAlignment="1">
      <alignment horizontal="left" vertical="center"/>
    </xf>
    <xf numFmtId="43" fontId="9" fillId="0" borderId="0" xfId="1" applyFont="1" applyAlignment="1">
      <alignment horizontal="right"/>
    </xf>
    <xf numFmtId="0" fontId="6" fillId="0" borderId="1" xfId="0" applyFont="1" applyBorder="1" applyAlignment="1" applyProtection="1">
      <alignment horizontal="center" vertical="center"/>
      <protection locked="0"/>
    </xf>
    <xf numFmtId="0" fontId="10" fillId="2" borderId="10" xfId="0" applyFont="1" applyFill="1" applyBorder="1" applyAlignment="1">
      <alignment horizontal="left" vertical="top" wrapText="1" readingOrder="1"/>
    </xf>
    <xf numFmtId="0" fontId="10" fillId="2" borderId="1" xfId="0" applyFont="1" applyFill="1" applyBorder="1" applyAlignment="1">
      <alignment horizontal="left" vertical="top" wrapText="1" readingOrder="1"/>
    </xf>
    <xf numFmtId="0" fontId="10" fillId="2" borderId="0" xfId="0" applyFont="1" applyFill="1" applyBorder="1" applyAlignment="1">
      <alignment horizontal="left" vertical="top" wrapText="1" readingOrder="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43" fontId="6" fillId="0" borderId="1" xfId="1" applyFont="1" applyBorder="1" applyAlignment="1">
      <alignment horizontal="right" vertical="center"/>
    </xf>
    <xf numFmtId="0" fontId="5" fillId="0" borderId="0" xfId="0" applyFont="1" applyAlignment="1">
      <alignment horizontal="center"/>
    </xf>
    <xf numFmtId="0" fontId="5" fillId="0" borderId="0" xfId="0" applyFont="1" applyBorder="1" applyAlignment="1">
      <alignment horizontal="center"/>
    </xf>
    <xf numFmtId="14" fontId="11" fillId="0" borderId="0" xfId="0" applyNumberFormat="1" applyFont="1" applyAlignment="1">
      <alignment horizontal="left" vertical="center"/>
    </xf>
    <xf numFmtId="0" fontId="4" fillId="0" borderId="0" xfId="0" applyFont="1" applyBorder="1" applyAlignment="1" applyProtection="1">
      <alignment horizontal="center" vertical="top"/>
      <protection locked="0" hidden="1"/>
    </xf>
    <xf numFmtId="43" fontId="4" fillId="0" borderId="0" xfId="1" applyFont="1" applyBorder="1" applyAlignment="1" applyProtection="1">
      <alignment horizontal="center" vertical="top"/>
      <protection locked="0" hidden="1"/>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Border="1" applyAlignment="1" applyProtection="1">
      <alignment horizontal="left" vertical="top"/>
      <protection locked="0" hidden="1"/>
    </xf>
    <xf numFmtId="0" fontId="9" fillId="0" borderId="0" xfId="0" applyFont="1" applyAlignment="1" applyProtection="1">
      <alignment horizontal="left" vertical="top"/>
      <protection hidden="1"/>
    </xf>
    <xf numFmtId="0" fontId="0" fillId="0" borderId="0" xfId="0" applyAlignment="1" applyProtection="1">
      <alignment horizontal="left" vertical="top"/>
      <protection hidden="1"/>
    </xf>
    <xf numFmtId="0" fontId="3" fillId="0" borderId="0" xfId="0" applyFont="1" applyBorder="1" applyAlignment="1" applyProtection="1">
      <alignment horizontal="center" vertical="top"/>
      <protection locked="0" hidden="1"/>
    </xf>
    <xf numFmtId="0" fontId="4" fillId="0" borderId="0" xfId="0" applyFont="1" applyBorder="1" applyAlignment="1">
      <alignment horizontal="center" vertical="top"/>
    </xf>
    <xf numFmtId="0" fontId="3" fillId="0" borderId="0" xfId="0" applyFont="1" applyAlignment="1" applyProtection="1">
      <alignment horizontal="center" vertical="top"/>
      <protection hidden="1"/>
    </xf>
    <xf numFmtId="0" fontId="3" fillId="0" borderId="8" xfId="0" applyFont="1" applyBorder="1" applyAlignment="1" applyProtection="1">
      <alignment horizontal="center" vertical="top"/>
      <protection locked="0" hidden="1"/>
    </xf>
    <xf numFmtId="0" fontId="3" fillId="0" borderId="5" xfId="0" applyFont="1" applyBorder="1" applyAlignment="1">
      <alignment horizontal="center"/>
    </xf>
    <xf numFmtId="14" fontId="3" fillId="0" borderId="0" xfId="0" applyNumberFormat="1" applyFont="1" applyBorder="1" applyAlignment="1">
      <alignment horizontal="center" vertical="center"/>
    </xf>
    <xf numFmtId="0" fontId="5" fillId="0" borderId="0" xfId="0" applyFont="1" applyBorder="1" applyAlignment="1" applyProtection="1">
      <alignment horizontal="center"/>
      <protection locked="0"/>
    </xf>
    <xf numFmtId="43" fontId="3" fillId="0" borderId="6" xfId="1" applyFont="1" applyBorder="1" applyAlignment="1">
      <alignment horizontal="center"/>
    </xf>
    <xf numFmtId="0" fontId="0" fillId="0" borderId="0" xfId="0" applyAlignment="1">
      <alignment horizontal="center"/>
    </xf>
    <xf numFmtId="14" fontId="2" fillId="0" borderId="0" xfId="0" applyNumberFormat="1" applyFont="1" applyAlignment="1">
      <alignment horizontal="center" vertical="center"/>
    </xf>
    <xf numFmtId="0" fontId="5" fillId="0" borderId="0" xfId="0" applyFont="1" applyAlignment="1" applyProtection="1">
      <alignment horizontal="center"/>
      <protection locked="0"/>
    </xf>
    <xf numFmtId="43" fontId="0" fillId="0" borderId="0" xfId="1" applyFont="1" applyAlignment="1">
      <alignment horizontal="center"/>
    </xf>
    <xf numFmtId="0" fontId="3" fillId="0" borderId="7" xfId="0" applyFont="1" applyBorder="1" applyAlignment="1">
      <alignment horizontal="center"/>
    </xf>
    <xf numFmtId="14" fontId="3" fillId="0" borderId="8" xfId="0" applyNumberFormat="1" applyFont="1" applyBorder="1" applyAlignment="1">
      <alignment horizontal="center" vertical="center"/>
    </xf>
    <xf numFmtId="0" fontId="5" fillId="0" borderId="8" xfId="0" applyFont="1" applyBorder="1" applyAlignment="1" applyProtection="1">
      <alignment horizontal="center"/>
      <protection locked="0"/>
    </xf>
    <xf numFmtId="43" fontId="3" fillId="0" borderId="9" xfId="1" applyFont="1" applyBorder="1" applyAlignment="1">
      <alignment horizontal="center"/>
    </xf>
    <xf numFmtId="0" fontId="2" fillId="0" borderId="0" xfId="0" applyFont="1" applyBorder="1" applyAlignment="1">
      <alignment horizontal="center" vertical="top"/>
    </xf>
    <xf numFmtId="14" fontId="2" fillId="0" borderId="0" xfId="0" applyNumberFormat="1" applyFont="1" applyBorder="1" applyAlignment="1">
      <alignment horizontal="center" vertical="center"/>
    </xf>
    <xf numFmtId="0" fontId="6" fillId="0" borderId="0" xfId="0" applyFont="1" applyBorder="1" applyAlignment="1" applyProtection="1">
      <alignment horizontal="center" vertical="top"/>
      <protection locked="0"/>
    </xf>
    <xf numFmtId="43" fontId="2" fillId="0" borderId="0" xfId="1" applyFont="1" applyAlignment="1">
      <alignment horizontal="center"/>
    </xf>
    <xf numFmtId="0" fontId="5" fillId="0" borderId="0" xfId="0" applyFont="1" applyProtection="1">
      <protection locked="0"/>
    </xf>
    <xf numFmtId="43" fontId="4" fillId="0" borderId="0" xfId="1" applyFont="1" applyBorder="1" applyAlignment="1" applyProtection="1">
      <alignment vertical="top"/>
      <protection locked="0" hidden="1"/>
    </xf>
    <xf numFmtId="0" fontId="6" fillId="0" borderId="1" xfId="0" applyFont="1" applyBorder="1" applyAlignment="1" applyProtection="1">
      <alignment horizontal="center" vertical="top"/>
      <protection locked="0" hidden="1"/>
    </xf>
    <xf numFmtId="0" fontId="0" fillId="0" borderId="0" xfId="0" applyFont="1" applyAlignment="1">
      <alignment horizontal="left" vertical="top" wrapText="1" readingOrder="1"/>
    </xf>
    <xf numFmtId="0" fontId="0" fillId="0" borderId="0" xfId="0" applyFont="1" applyBorder="1" applyAlignment="1">
      <alignment horizontal="left" vertical="top" wrapText="1" readingOrder="1"/>
    </xf>
    <xf numFmtId="0" fontId="0" fillId="2" borderId="0" xfId="0" applyFill="1" applyAlignment="1">
      <alignment horizontal="left" vertical="top"/>
    </xf>
    <xf numFmtId="0" fontId="0" fillId="2" borderId="0" xfId="0" applyFill="1" applyBorder="1" applyAlignment="1">
      <alignment horizontal="left" vertical="top"/>
    </xf>
    <xf numFmtId="0" fontId="0" fillId="2" borderId="0" xfId="0" applyFont="1" applyFill="1" applyAlignment="1">
      <alignment horizontal="left" vertical="top" wrapText="1" readingOrder="1"/>
    </xf>
    <xf numFmtId="0" fontId="0" fillId="2" borderId="0" xfId="0" applyFont="1" applyFill="1" applyBorder="1" applyAlignment="1">
      <alignment horizontal="left" vertical="top" wrapText="1" readingOrder="1"/>
    </xf>
    <xf numFmtId="0" fontId="0" fillId="0" borderId="0" xfId="0" applyAlignment="1">
      <alignment horizontal="left" vertical="top"/>
    </xf>
    <xf numFmtId="0" fontId="0" fillId="0" borderId="0" xfId="0" applyBorder="1" applyAlignment="1">
      <alignment horizontal="left" vertical="top"/>
    </xf>
    <xf numFmtId="0" fontId="9" fillId="0" borderId="11" xfId="0" applyFont="1" applyBorder="1" applyAlignment="1">
      <alignment horizontal="left"/>
    </xf>
    <xf numFmtId="0" fontId="13" fillId="3" borderId="1" xfId="0" applyFont="1" applyFill="1" applyBorder="1" applyAlignment="1" applyProtection="1">
      <alignment horizontal="left" vertical="top" wrapText="1" readingOrder="1"/>
      <protection locked="0"/>
    </xf>
    <xf numFmtId="14" fontId="13" fillId="3" borderId="1" xfId="0" applyNumberFormat="1" applyFont="1" applyFill="1" applyBorder="1" applyAlignment="1" applyProtection="1">
      <alignment horizontal="left" vertical="top" wrapText="1" readingOrder="1"/>
      <protection locked="0"/>
    </xf>
    <xf numFmtId="0" fontId="13" fillId="2" borderId="1" xfId="0" applyFont="1" applyFill="1" applyBorder="1" applyAlignment="1">
      <alignment horizontal="left" vertical="top" wrapText="1" readingOrder="1"/>
    </xf>
    <xf numFmtId="43" fontId="5" fillId="2" borderId="1" xfId="1" applyFont="1" applyFill="1" applyBorder="1" applyAlignment="1">
      <alignment horizontal="left" vertical="top" wrapText="1" readingOrder="1"/>
    </xf>
    <xf numFmtId="0" fontId="13" fillId="2" borderId="1" xfId="0" applyFont="1" applyFill="1" applyBorder="1" applyAlignment="1" applyProtection="1">
      <alignment horizontal="left" vertical="top" wrapText="1" readingOrder="1"/>
      <protection locked="0"/>
    </xf>
    <xf numFmtId="14" fontId="13" fillId="2" borderId="1" xfId="0" applyNumberFormat="1" applyFont="1" applyFill="1" applyBorder="1" applyAlignment="1" applyProtection="1">
      <alignment horizontal="left" vertical="top" wrapText="1" readingOrder="1"/>
      <protection locked="0"/>
    </xf>
    <xf numFmtId="43" fontId="13" fillId="2" borderId="1" xfId="1" applyFont="1" applyFill="1" applyBorder="1" applyAlignment="1" applyProtection="1">
      <alignment horizontal="left" vertical="top" wrapText="1" readingOrder="1"/>
      <protection locked="0"/>
    </xf>
    <xf numFmtId="43" fontId="13" fillId="3" borderId="1" xfId="1" applyFont="1" applyFill="1" applyBorder="1" applyAlignment="1" applyProtection="1">
      <alignment horizontal="left" vertical="top" wrapText="1" readingOrder="1"/>
      <protection locked="0"/>
    </xf>
    <xf numFmtId="43" fontId="13" fillId="2" borderId="1" xfId="1" applyFont="1" applyFill="1" applyBorder="1" applyAlignment="1">
      <alignment horizontal="left" vertical="top" wrapText="1" readingOrder="1"/>
    </xf>
    <xf numFmtId="0" fontId="5" fillId="3" borderId="1" xfId="0" applyFont="1" applyFill="1" applyBorder="1" applyAlignment="1" applyProtection="1">
      <alignment horizontal="left" vertical="top" wrapText="1" readingOrder="1"/>
      <protection locked="0"/>
    </xf>
    <xf numFmtId="14" fontId="5" fillId="3" borderId="1" xfId="0" applyNumberFormat="1" applyFont="1" applyFill="1" applyBorder="1" applyAlignment="1" applyProtection="1">
      <alignment horizontal="left" vertical="top" wrapText="1" readingOrder="1"/>
      <protection locked="0"/>
    </xf>
    <xf numFmtId="0" fontId="5" fillId="2" borderId="1" xfId="0" applyFont="1" applyFill="1" applyBorder="1" applyAlignment="1">
      <alignment horizontal="left" vertical="top" wrapText="1" readingOrder="1"/>
    </xf>
    <xf numFmtId="43" fontId="5" fillId="3" borderId="1" xfId="1" applyFont="1" applyFill="1" applyBorder="1" applyAlignment="1" applyProtection="1">
      <alignment horizontal="left" vertical="top" wrapText="1" readingOrder="1"/>
      <protection locked="0"/>
    </xf>
    <xf numFmtId="0" fontId="5" fillId="2" borderId="1" xfId="0" applyFont="1" applyFill="1" applyBorder="1" applyAlignment="1" applyProtection="1">
      <alignment horizontal="left" vertical="top" wrapText="1" readingOrder="1"/>
      <protection locked="0"/>
    </xf>
    <xf numFmtId="14" fontId="5" fillId="2" borderId="1" xfId="0" applyNumberFormat="1" applyFont="1" applyFill="1" applyBorder="1" applyAlignment="1" applyProtection="1">
      <alignment horizontal="left" vertical="top" wrapText="1" readingOrder="1"/>
      <protection locked="0"/>
    </xf>
    <xf numFmtId="43" fontId="5" fillId="2" borderId="1" xfId="1" applyFont="1" applyFill="1" applyBorder="1" applyAlignment="1" applyProtection="1">
      <alignment horizontal="left" vertical="top" wrapText="1" readingOrder="1"/>
      <protection locked="0"/>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13" fillId="0" borderId="1" xfId="0" applyFont="1" applyBorder="1" applyAlignment="1">
      <alignment horizontal="left" vertical="top"/>
    </xf>
    <xf numFmtId="0" fontId="5" fillId="0" borderId="1" xfId="0" applyFont="1" applyBorder="1" applyAlignment="1" applyProtection="1">
      <alignment horizontal="left" vertical="top" wrapText="1"/>
      <protection hidden="1"/>
    </xf>
    <xf numFmtId="43" fontId="13" fillId="0" borderId="1" xfId="1" applyFont="1" applyBorder="1" applyAlignment="1">
      <alignment horizontal="left" vertical="top"/>
    </xf>
    <xf numFmtId="0" fontId="5" fillId="0" borderId="1" xfId="0" applyFont="1" applyBorder="1" applyAlignment="1" applyProtection="1">
      <alignment horizontal="left" vertical="top" wrapText="1"/>
      <protection locked="0"/>
    </xf>
    <xf numFmtId="43" fontId="5" fillId="0" borderId="1" xfId="1" applyFont="1" applyBorder="1" applyAlignment="1">
      <alignment horizontal="left" vertical="top" wrapText="1"/>
    </xf>
    <xf numFmtId="0" fontId="12" fillId="2" borderId="12" xfId="0" applyFont="1" applyFill="1" applyBorder="1" applyAlignment="1">
      <alignment horizontal="left"/>
    </xf>
    <xf numFmtId="14" fontId="12" fillId="2" borderId="13" xfId="0" applyNumberFormat="1" applyFont="1" applyFill="1" applyBorder="1" applyAlignment="1">
      <alignment horizontal="left" vertical="center"/>
    </xf>
    <xf numFmtId="0" fontId="12" fillId="2" borderId="13" xfId="0" applyFont="1" applyFill="1" applyBorder="1" applyAlignment="1" applyProtection="1">
      <alignment wrapText="1"/>
      <protection locked="0"/>
    </xf>
    <xf numFmtId="0" fontId="12" fillId="2" borderId="13" xfId="0" applyFont="1" applyFill="1" applyBorder="1" applyAlignment="1" applyProtection="1">
      <alignment horizontal="left" vertical="top"/>
      <protection hidden="1"/>
    </xf>
    <xf numFmtId="164" fontId="12" fillId="2" borderId="14" xfId="1" applyNumberFormat="1" applyFont="1" applyFill="1" applyBorder="1" applyAlignment="1">
      <alignment horizontal="right" readingOrder="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1817687</xdr:colOff>
      <xdr:row>0</xdr:row>
      <xdr:rowOff>0</xdr:rowOff>
    </xdr:from>
    <xdr:to>
      <xdr:col>4</xdr:col>
      <xdr:colOff>5425281</xdr:colOff>
      <xdr:row>3</xdr:row>
      <xdr:rowOff>1303072</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5225520" y="0"/>
          <a:ext cx="3607594" cy="13242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X55"/>
  <sheetViews>
    <sheetView tabSelected="1" view="pageBreakPreview" topLeftCell="B45" zoomScale="90" zoomScaleNormal="65" zoomScaleSheetLayoutView="90" workbookViewId="0">
      <selection activeCell="D53" sqref="D53"/>
    </sheetView>
  </sheetViews>
  <sheetFormatPr baseColWidth="10" defaultRowHeight="21" x14ac:dyDescent="0.25"/>
  <cols>
    <col min="1" max="1" width="6.28515625" customWidth="1"/>
    <col min="2" max="2" width="36.42578125" style="10" customWidth="1"/>
    <col min="3" max="3" width="11.5703125" style="6" customWidth="1"/>
    <col min="4" max="4" width="33.28515625" style="17" customWidth="1"/>
    <col min="5" max="5" width="94.42578125" style="38" customWidth="1"/>
    <col min="6" max="6" width="21.5703125" style="17" customWidth="1"/>
    <col min="7" max="7" width="22.28515625" style="16" customWidth="1"/>
    <col min="8" max="8" width="1.5703125" hidden="1" customWidth="1"/>
    <col min="9" max="18" width="11.42578125" style="2" hidden="1" customWidth="1"/>
    <col min="19" max="19" width="7.5703125" style="2" hidden="1" customWidth="1"/>
    <col min="20" max="20" width="0.5703125" style="2" hidden="1" customWidth="1"/>
    <col min="21" max="21" width="1.5703125" style="2" hidden="1" customWidth="1"/>
    <col min="22" max="22" width="1.5703125" style="2" customWidth="1"/>
    <col min="23" max="24" width="11.42578125" style="2"/>
    <col min="25" max="25" width="21" style="2" customWidth="1"/>
    <col min="26" max="50" width="11.42578125" style="2"/>
  </cols>
  <sheetData>
    <row r="1" spans="2:50" ht="21.75" hidden="1" customHeight="1" thickBot="1" x14ac:dyDescent="0.4">
      <c r="B1" s="9"/>
      <c r="E1" s="34"/>
      <c r="G1" s="13"/>
    </row>
    <row r="2" spans="2:50" ht="1.5" customHeight="1" x14ac:dyDescent="0.35">
      <c r="B2" s="11"/>
      <c r="C2" s="7"/>
      <c r="D2" s="18"/>
      <c r="E2" s="35"/>
      <c r="F2" s="18"/>
      <c r="G2" s="14"/>
      <c r="H2" s="1"/>
      <c r="I2" s="4"/>
      <c r="J2" s="4"/>
      <c r="K2" s="4"/>
      <c r="L2" s="4"/>
      <c r="M2" s="4"/>
      <c r="N2" s="4"/>
      <c r="O2" s="4"/>
      <c r="P2" s="4"/>
      <c r="Q2" s="4"/>
      <c r="R2" s="4"/>
      <c r="S2" s="4"/>
      <c r="T2" s="4"/>
      <c r="U2" s="4"/>
      <c r="V2" s="4"/>
    </row>
    <row r="3" spans="2:50" ht="23.25" hidden="1" customHeight="1" x14ac:dyDescent="0.35">
      <c r="B3" s="12"/>
      <c r="C3" s="8"/>
      <c r="D3" s="19"/>
      <c r="E3" s="36"/>
      <c r="F3" s="19"/>
      <c r="G3" s="15"/>
      <c r="H3" s="1"/>
      <c r="I3" s="4"/>
      <c r="J3" s="4"/>
      <c r="K3" s="4"/>
      <c r="L3" s="4"/>
      <c r="M3" s="4"/>
      <c r="N3" s="4"/>
      <c r="O3" s="4"/>
      <c r="P3" s="4"/>
      <c r="Q3" s="4"/>
      <c r="R3" s="4"/>
      <c r="S3" s="4"/>
      <c r="T3" s="4"/>
      <c r="U3" s="4"/>
      <c r="V3" s="4"/>
    </row>
    <row r="4" spans="2:50" ht="103.5" customHeight="1" x14ac:dyDescent="0.35">
      <c r="B4" s="43"/>
      <c r="C4" s="44"/>
      <c r="D4" s="45"/>
      <c r="E4" s="39"/>
      <c r="F4" s="45"/>
      <c r="G4" s="46"/>
      <c r="H4" s="1"/>
      <c r="I4" s="4"/>
      <c r="J4" s="4"/>
      <c r="K4" s="4"/>
      <c r="L4" s="4"/>
      <c r="M4" s="4"/>
      <c r="N4" s="4"/>
      <c r="O4" s="4"/>
      <c r="P4" s="4"/>
      <c r="Q4" s="4"/>
      <c r="R4" s="4"/>
      <c r="S4" s="4"/>
      <c r="T4" s="4"/>
      <c r="U4" s="4"/>
      <c r="V4" s="4"/>
    </row>
    <row r="5" spans="2:50" ht="2.25" customHeight="1" x14ac:dyDescent="0.35">
      <c r="B5" s="43"/>
      <c r="C5" s="44"/>
      <c r="D5" s="45"/>
      <c r="E5" s="39"/>
      <c r="F5" s="45"/>
      <c r="G5" s="46"/>
      <c r="H5" s="1"/>
      <c r="I5" s="4"/>
      <c r="J5" s="4"/>
      <c r="K5" s="4"/>
      <c r="L5" s="4"/>
      <c r="M5" s="4"/>
      <c r="N5" s="4"/>
      <c r="O5" s="4"/>
      <c r="P5" s="4"/>
      <c r="Q5" s="4"/>
      <c r="R5" s="4"/>
      <c r="S5" s="4"/>
      <c r="T5" s="4"/>
      <c r="U5" s="4"/>
      <c r="V5" s="4"/>
    </row>
    <row r="6" spans="2:50" ht="23.25" x14ac:dyDescent="0.35">
      <c r="B6" s="43"/>
      <c r="C6" s="44"/>
      <c r="D6" s="45"/>
      <c r="E6" s="32" t="s">
        <v>4</v>
      </c>
      <c r="F6" s="45"/>
      <c r="G6" s="46"/>
      <c r="H6" s="1"/>
      <c r="I6" s="4"/>
      <c r="J6" s="4"/>
      <c r="K6" s="4"/>
      <c r="L6" s="4"/>
      <c r="M6" s="4"/>
      <c r="N6" s="4"/>
      <c r="O6" s="4"/>
      <c r="P6" s="4"/>
      <c r="Q6" s="4"/>
      <c r="R6" s="4"/>
      <c r="S6" s="4"/>
      <c r="T6" s="4"/>
      <c r="U6" s="4"/>
      <c r="V6" s="4"/>
    </row>
    <row r="7" spans="2:50" ht="23.25" x14ac:dyDescent="0.35">
      <c r="B7" s="43"/>
      <c r="C7" s="44"/>
      <c r="D7" s="45"/>
      <c r="E7" s="40" t="s">
        <v>5</v>
      </c>
      <c r="F7" s="45"/>
      <c r="G7" s="46"/>
      <c r="H7" s="1"/>
      <c r="I7" s="4"/>
      <c r="J7" s="4"/>
      <c r="K7" s="4"/>
      <c r="L7" s="4"/>
      <c r="M7" s="4"/>
      <c r="N7" s="4"/>
      <c r="O7" s="4"/>
      <c r="P7" s="4"/>
      <c r="Q7" s="4"/>
      <c r="R7" s="4"/>
      <c r="S7" s="4"/>
      <c r="T7" s="4"/>
      <c r="U7" s="4"/>
      <c r="V7" s="4"/>
    </row>
    <row r="8" spans="2:50" ht="7.5" hidden="1" customHeight="1" x14ac:dyDescent="0.25">
      <c r="B8" s="47"/>
      <c r="C8" s="48"/>
      <c r="D8" s="49"/>
      <c r="E8" s="33" t="s">
        <v>3</v>
      </c>
      <c r="F8" s="49"/>
      <c r="G8" s="50"/>
    </row>
    <row r="9" spans="2:50" ht="1.5" hidden="1" customHeight="1" x14ac:dyDescent="0.25">
      <c r="B9" s="47"/>
      <c r="C9" s="48"/>
      <c r="D9" s="49"/>
      <c r="E9" s="41"/>
      <c r="F9" s="49"/>
      <c r="G9" s="50"/>
    </row>
    <row r="10" spans="2:50" ht="23.25" hidden="1" customHeight="1" x14ac:dyDescent="0.25">
      <c r="B10" s="47"/>
      <c r="C10" s="48"/>
      <c r="D10" s="49"/>
      <c r="E10" s="41"/>
      <c r="F10" s="49"/>
      <c r="G10" s="50"/>
    </row>
    <row r="11" spans="2:50" ht="14.25" hidden="1" customHeight="1" thickBot="1" x14ac:dyDescent="0.4">
      <c r="B11" s="51"/>
      <c r="C11" s="52"/>
      <c r="D11" s="53"/>
      <c r="E11" s="42"/>
      <c r="F11" s="53"/>
      <c r="G11" s="54"/>
      <c r="H11" s="1"/>
      <c r="I11" s="4"/>
      <c r="J11" s="4"/>
      <c r="K11" s="4"/>
      <c r="L11" s="4"/>
      <c r="M11" s="4"/>
      <c r="N11" s="4"/>
      <c r="O11" s="4"/>
      <c r="P11" s="4"/>
      <c r="Q11" s="4"/>
      <c r="R11" s="4"/>
      <c r="S11" s="4"/>
      <c r="T11" s="4"/>
      <c r="U11" s="4"/>
      <c r="V11" s="4"/>
    </row>
    <row r="12" spans="2:50" ht="27" customHeight="1" x14ac:dyDescent="0.35">
      <c r="B12" s="55"/>
      <c r="C12" s="56"/>
      <c r="D12" s="57"/>
      <c r="E12" s="60" t="s">
        <v>23</v>
      </c>
      <c r="F12" s="57"/>
      <c r="G12" s="58"/>
      <c r="H12" s="3"/>
      <c r="I12" s="5"/>
      <c r="J12" s="5"/>
      <c r="K12" s="5"/>
      <c r="L12" s="5"/>
      <c r="M12" s="5"/>
      <c r="N12" s="5"/>
      <c r="O12" s="5"/>
      <c r="P12" s="5"/>
      <c r="Q12" s="5"/>
      <c r="R12" s="5"/>
      <c r="S12" s="5"/>
      <c r="T12" s="5"/>
      <c r="U12" s="5"/>
      <c r="V12" s="5"/>
      <c r="W12" s="5"/>
    </row>
    <row r="13" spans="2:50" s="29" customFormat="1" ht="23.25" customHeight="1" x14ac:dyDescent="0.25">
      <c r="B13" s="26" t="s">
        <v>1</v>
      </c>
      <c r="C13" s="27" t="s">
        <v>2</v>
      </c>
      <c r="D13" s="22" t="s">
        <v>6</v>
      </c>
      <c r="E13" s="61" t="s">
        <v>7</v>
      </c>
      <c r="F13" s="22" t="s">
        <v>8</v>
      </c>
      <c r="G13" s="28" t="s">
        <v>0</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row>
    <row r="14" spans="2:50" s="62" customFormat="1" ht="36" customHeight="1" x14ac:dyDescent="0.25">
      <c r="B14" s="71" t="s">
        <v>24</v>
      </c>
      <c r="C14" s="72">
        <v>44501.503596296294</v>
      </c>
      <c r="D14" s="71" t="s">
        <v>97</v>
      </c>
      <c r="E14" s="71" t="s">
        <v>59</v>
      </c>
      <c r="F14" s="73" t="s">
        <v>14</v>
      </c>
      <c r="G14" s="74">
        <v>17523</v>
      </c>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row>
    <row r="15" spans="2:50" s="64" customFormat="1" ht="19.5" customHeight="1" x14ac:dyDescent="0.25">
      <c r="B15" s="75" t="s">
        <v>26</v>
      </c>
      <c r="C15" s="76">
        <v>44501.543236689809</v>
      </c>
      <c r="D15" s="75" t="s">
        <v>100</v>
      </c>
      <c r="E15" s="75" t="s">
        <v>61</v>
      </c>
      <c r="F15" s="73" t="s">
        <v>13</v>
      </c>
      <c r="G15" s="77">
        <v>131414</v>
      </c>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row>
    <row r="16" spans="2:50" s="24" customFormat="1" ht="59.25" customHeight="1" x14ac:dyDescent="0.25">
      <c r="B16" s="75" t="s">
        <v>25</v>
      </c>
      <c r="C16" s="76">
        <v>44501.542258530091</v>
      </c>
      <c r="D16" s="75" t="s">
        <v>99</v>
      </c>
      <c r="E16" s="75" t="s">
        <v>60</v>
      </c>
      <c r="F16" s="73" t="s">
        <v>13</v>
      </c>
      <c r="G16" s="77">
        <v>47672</v>
      </c>
      <c r="H16" s="23"/>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row>
    <row r="17" spans="2:50" s="64" customFormat="1" ht="21" customHeight="1" x14ac:dyDescent="0.25">
      <c r="B17" s="71" t="s">
        <v>28</v>
      </c>
      <c r="C17" s="72">
        <v>44501.729200081019</v>
      </c>
      <c r="D17" s="71" t="s">
        <v>102</v>
      </c>
      <c r="E17" s="71" t="s">
        <v>63</v>
      </c>
      <c r="F17" s="73" t="s">
        <v>13</v>
      </c>
      <c r="G17" s="78">
        <v>309750</v>
      </c>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row>
    <row r="18" spans="2:50" s="64" customFormat="1" ht="0.75" hidden="1" customHeight="1" x14ac:dyDescent="0.25">
      <c r="B18" s="75" t="s">
        <v>29</v>
      </c>
      <c r="C18" s="76">
        <v>44501.750030173607</v>
      </c>
      <c r="D18" s="75" t="s">
        <v>17</v>
      </c>
      <c r="E18" s="75" t="s">
        <v>64</v>
      </c>
      <c r="F18" s="73" t="s">
        <v>14</v>
      </c>
      <c r="G18" s="77">
        <v>513300</v>
      </c>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row>
    <row r="19" spans="2:50" s="64" customFormat="1" ht="30" hidden="1" customHeight="1" x14ac:dyDescent="0.25">
      <c r="B19" s="75" t="s">
        <v>29</v>
      </c>
      <c r="C19" s="76">
        <v>44501.750030173607</v>
      </c>
      <c r="D19" s="75" t="s">
        <v>103</v>
      </c>
      <c r="E19" s="75" t="s">
        <v>64</v>
      </c>
      <c r="F19" s="73" t="s">
        <v>13</v>
      </c>
      <c r="G19" s="77">
        <v>324500</v>
      </c>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row>
    <row r="20" spans="2:50" s="64" customFormat="1" ht="30" hidden="1" customHeight="1" x14ac:dyDescent="0.25">
      <c r="B20" s="71" t="s">
        <v>30</v>
      </c>
      <c r="C20" s="72">
        <v>44502.3339003125</v>
      </c>
      <c r="D20" s="71" t="s">
        <v>104</v>
      </c>
      <c r="E20" s="71" t="s">
        <v>65</v>
      </c>
      <c r="F20" s="73" t="s">
        <v>13</v>
      </c>
      <c r="G20" s="78">
        <v>899750</v>
      </c>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row>
    <row r="21" spans="2:50" s="64" customFormat="1" ht="30" hidden="1" customHeight="1" x14ac:dyDescent="0.25">
      <c r="B21" s="75" t="s">
        <v>31</v>
      </c>
      <c r="C21" s="76">
        <v>44502.500981516205</v>
      </c>
      <c r="D21" s="75" t="s">
        <v>98</v>
      </c>
      <c r="E21" s="75" t="s">
        <v>66</v>
      </c>
      <c r="F21" s="73" t="s">
        <v>15</v>
      </c>
      <c r="G21" s="77">
        <v>198110</v>
      </c>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row>
    <row r="22" spans="2:50" s="64" customFormat="1" ht="45" hidden="1" customHeight="1" x14ac:dyDescent="0.25">
      <c r="B22" s="71" t="s">
        <v>31</v>
      </c>
      <c r="C22" s="72">
        <v>44502.500981516205</v>
      </c>
      <c r="D22" s="71" t="s">
        <v>105</v>
      </c>
      <c r="E22" s="71" t="s">
        <v>66</v>
      </c>
      <c r="F22" s="73" t="s">
        <v>15</v>
      </c>
      <c r="G22" s="78">
        <v>417279</v>
      </c>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row>
    <row r="23" spans="2:50" s="64" customFormat="1" ht="30" hidden="1" customHeight="1" x14ac:dyDescent="0.25">
      <c r="B23" s="71" t="s">
        <v>32</v>
      </c>
      <c r="C23" s="72">
        <v>44502.502781400464</v>
      </c>
      <c r="D23" s="71" t="s">
        <v>99</v>
      </c>
      <c r="E23" s="71" t="s">
        <v>67</v>
      </c>
      <c r="F23" s="73" t="s">
        <v>13</v>
      </c>
      <c r="G23" s="78">
        <v>47672</v>
      </c>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row>
    <row r="24" spans="2:50" s="64" customFormat="1" ht="30" hidden="1" customHeight="1" x14ac:dyDescent="0.25">
      <c r="B24" s="75" t="s">
        <v>33</v>
      </c>
      <c r="C24" s="76">
        <v>44502.626388888886</v>
      </c>
      <c r="D24" s="75" t="s">
        <v>106</v>
      </c>
      <c r="E24" s="75" t="s">
        <v>68</v>
      </c>
      <c r="F24" s="73" t="s">
        <v>15</v>
      </c>
      <c r="G24" s="77">
        <v>46256</v>
      </c>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row>
    <row r="25" spans="2:50" s="64" customFormat="1" ht="30" hidden="1" customHeight="1" x14ac:dyDescent="0.25">
      <c r="B25" s="71" t="s">
        <v>34</v>
      </c>
      <c r="C25" s="72">
        <v>44502.642395601848</v>
      </c>
      <c r="D25" s="71" t="s">
        <v>19</v>
      </c>
      <c r="E25" s="71" t="s">
        <v>69</v>
      </c>
      <c r="F25" s="73" t="s">
        <v>15</v>
      </c>
      <c r="G25" s="78">
        <v>64251</v>
      </c>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row>
    <row r="26" spans="2:50" s="66" customFormat="1" ht="44.25" customHeight="1" x14ac:dyDescent="0.25">
      <c r="B26" s="71" t="s">
        <v>27</v>
      </c>
      <c r="C26" s="72">
        <v>44501.585144710647</v>
      </c>
      <c r="D26" s="71" t="s">
        <v>101</v>
      </c>
      <c r="E26" s="71" t="s">
        <v>62</v>
      </c>
      <c r="F26" s="73" t="s">
        <v>14</v>
      </c>
      <c r="G26" s="79">
        <v>674948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row>
    <row r="27" spans="2:50" s="64" customFormat="1" ht="28.5" customHeight="1" x14ac:dyDescent="0.25">
      <c r="B27" s="71" t="s">
        <v>35</v>
      </c>
      <c r="C27" s="72">
        <v>44502.732665937496</v>
      </c>
      <c r="D27" s="71" t="s">
        <v>18</v>
      </c>
      <c r="E27" s="71" t="s">
        <v>70</v>
      </c>
      <c r="F27" s="73" t="s">
        <v>13</v>
      </c>
      <c r="G27" s="78">
        <v>129800</v>
      </c>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row>
    <row r="28" spans="2:50" s="64" customFormat="1" ht="21.75" customHeight="1" x14ac:dyDescent="0.25">
      <c r="B28" s="75" t="s">
        <v>36</v>
      </c>
      <c r="C28" s="76">
        <v>44504.502567164353</v>
      </c>
      <c r="D28" s="75" t="s">
        <v>107</v>
      </c>
      <c r="E28" s="75" t="s">
        <v>71</v>
      </c>
      <c r="F28" s="73" t="s">
        <v>13</v>
      </c>
      <c r="G28" s="77">
        <v>128999</v>
      </c>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row>
    <row r="29" spans="2:50" s="68" customFormat="1" ht="27.75" customHeight="1" x14ac:dyDescent="0.25">
      <c r="B29" s="71" t="s">
        <v>37</v>
      </c>
      <c r="C29" s="72">
        <v>44504.750025925925</v>
      </c>
      <c r="D29" s="71" t="s">
        <v>108</v>
      </c>
      <c r="E29" s="71" t="s">
        <v>72</v>
      </c>
      <c r="F29" s="73" t="s">
        <v>14</v>
      </c>
      <c r="G29" s="78">
        <v>286473</v>
      </c>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row>
    <row r="30" spans="2:50" s="64" customFormat="1" ht="57.75" customHeight="1" x14ac:dyDescent="0.25">
      <c r="B30" s="71" t="s">
        <v>38</v>
      </c>
      <c r="C30" s="72">
        <v>44505.459154363423</v>
      </c>
      <c r="D30" s="71" t="s">
        <v>109</v>
      </c>
      <c r="E30" s="71" t="s">
        <v>73</v>
      </c>
      <c r="F30" s="73" t="s">
        <v>13</v>
      </c>
      <c r="G30" s="74">
        <v>299000</v>
      </c>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row>
    <row r="31" spans="2:50" s="68" customFormat="1" ht="36" x14ac:dyDescent="0.25">
      <c r="B31" s="75" t="s">
        <v>39</v>
      </c>
      <c r="C31" s="76">
        <v>44505.460086076389</v>
      </c>
      <c r="D31" s="75" t="s">
        <v>20</v>
      </c>
      <c r="E31" s="75" t="s">
        <v>74</v>
      </c>
      <c r="F31" s="73" t="s">
        <v>13</v>
      </c>
      <c r="G31" s="77">
        <v>7788</v>
      </c>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row>
    <row r="32" spans="2:50" s="68" customFormat="1" ht="54" x14ac:dyDescent="0.25">
      <c r="B32" s="80" t="s">
        <v>40</v>
      </c>
      <c r="C32" s="81">
        <v>44505.54171542824</v>
      </c>
      <c r="D32" s="80" t="s">
        <v>11</v>
      </c>
      <c r="E32" s="80" t="s">
        <v>75</v>
      </c>
      <c r="F32" s="82" t="s">
        <v>13</v>
      </c>
      <c r="G32" s="83">
        <v>177590</v>
      </c>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row>
    <row r="33" spans="2:50" s="68" customFormat="1" ht="54" x14ac:dyDescent="0.25">
      <c r="B33" s="80" t="s">
        <v>40</v>
      </c>
      <c r="C33" s="81">
        <v>44505.54171542824</v>
      </c>
      <c r="D33" s="80" t="s">
        <v>120</v>
      </c>
      <c r="E33" s="80" t="s">
        <v>75</v>
      </c>
      <c r="F33" s="82" t="s">
        <v>94</v>
      </c>
      <c r="G33" s="83">
        <v>169999.99</v>
      </c>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row>
    <row r="34" spans="2:50" s="68" customFormat="1" ht="36" x14ac:dyDescent="0.25">
      <c r="B34" s="80" t="s">
        <v>41</v>
      </c>
      <c r="C34" s="81">
        <v>44505.71183487268</v>
      </c>
      <c r="D34" s="80" t="s">
        <v>110</v>
      </c>
      <c r="E34" s="80" t="s">
        <v>76</v>
      </c>
      <c r="F34" s="82" t="s">
        <v>22</v>
      </c>
      <c r="G34" s="83">
        <v>126850</v>
      </c>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row>
    <row r="35" spans="2:50" s="68" customFormat="1" ht="36" x14ac:dyDescent="0.25">
      <c r="B35" s="80" t="s">
        <v>42</v>
      </c>
      <c r="C35" s="81">
        <v>44510.604131747685</v>
      </c>
      <c r="D35" s="84" t="s">
        <v>111</v>
      </c>
      <c r="E35" s="80" t="s">
        <v>77</v>
      </c>
      <c r="F35" s="82" t="s">
        <v>14</v>
      </c>
      <c r="G35" s="83">
        <v>31860</v>
      </c>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row>
    <row r="36" spans="2:50" s="68" customFormat="1" ht="57.75" customHeight="1" x14ac:dyDescent="0.25">
      <c r="B36" s="84" t="s">
        <v>43</v>
      </c>
      <c r="C36" s="85">
        <v>44510.663218483794</v>
      </c>
      <c r="D36" s="80" t="s">
        <v>112</v>
      </c>
      <c r="E36" s="84" t="s">
        <v>78</v>
      </c>
      <c r="F36" s="82" t="s">
        <v>95</v>
      </c>
      <c r="G36" s="86">
        <v>106790</v>
      </c>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row>
    <row r="37" spans="2:50" s="68" customFormat="1" ht="59.25" customHeight="1" x14ac:dyDescent="0.25">
      <c r="B37" s="84" t="s">
        <v>44</v>
      </c>
      <c r="C37" s="85">
        <v>44511.520843136575</v>
      </c>
      <c r="D37" s="84" t="s">
        <v>113</v>
      </c>
      <c r="E37" s="84" t="s">
        <v>79</v>
      </c>
      <c r="F37" s="82" t="s">
        <v>13</v>
      </c>
      <c r="G37" s="74">
        <v>125788</v>
      </c>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row>
    <row r="38" spans="2:50" s="68" customFormat="1" ht="57.75" customHeight="1" x14ac:dyDescent="0.25">
      <c r="B38" s="87" t="s">
        <v>45</v>
      </c>
      <c r="C38" s="88">
        <v>44512.638951736109</v>
      </c>
      <c r="D38" s="89" t="s">
        <v>114</v>
      </c>
      <c r="E38" s="90" t="s">
        <v>80</v>
      </c>
      <c r="F38" s="90" t="s">
        <v>13</v>
      </c>
      <c r="G38" s="91">
        <v>130095</v>
      </c>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row>
    <row r="39" spans="2:50" s="24" customFormat="1" ht="57" customHeight="1" x14ac:dyDescent="0.25">
      <c r="B39" s="75" t="s">
        <v>46</v>
      </c>
      <c r="C39" s="76">
        <v>44517.708873379626</v>
      </c>
      <c r="D39" s="75" t="s">
        <v>21</v>
      </c>
      <c r="E39" s="75" t="s">
        <v>81</v>
      </c>
      <c r="F39" s="73" t="s">
        <v>13</v>
      </c>
      <c r="G39" s="77">
        <v>130590</v>
      </c>
      <c r="H39" s="23"/>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row>
    <row r="40" spans="2:50" s="64" customFormat="1" ht="24" customHeight="1" x14ac:dyDescent="0.25">
      <c r="B40" s="75" t="s">
        <v>47</v>
      </c>
      <c r="C40" s="76">
        <v>44518.395896643517</v>
      </c>
      <c r="D40" s="75" t="s">
        <v>111</v>
      </c>
      <c r="E40" s="75" t="s">
        <v>82</v>
      </c>
      <c r="F40" s="73" t="s">
        <v>14</v>
      </c>
      <c r="G40" s="77">
        <v>7900</v>
      </c>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row>
    <row r="41" spans="2:50" s="64" customFormat="1" ht="60" customHeight="1" x14ac:dyDescent="0.25">
      <c r="B41" s="75" t="s">
        <v>49</v>
      </c>
      <c r="C41" s="76">
        <v>44519.709109178242</v>
      </c>
      <c r="D41" s="75" t="s">
        <v>110</v>
      </c>
      <c r="E41" s="75" t="s">
        <v>84</v>
      </c>
      <c r="F41" s="73" t="s">
        <v>22</v>
      </c>
      <c r="G41" s="77">
        <v>108678</v>
      </c>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row>
    <row r="42" spans="2:50" s="64" customFormat="1" ht="36" x14ac:dyDescent="0.25">
      <c r="B42" s="75" t="s">
        <v>48</v>
      </c>
      <c r="C42" s="76">
        <v>44519.659755011569</v>
      </c>
      <c r="D42" s="75" t="s">
        <v>21</v>
      </c>
      <c r="E42" s="75" t="s">
        <v>83</v>
      </c>
      <c r="F42" s="73" t="s">
        <v>13</v>
      </c>
      <c r="G42" s="77">
        <v>44398</v>
      </c>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row>
    <row r="43" spans="2:50" s="64" customFormat="1" ht="70.5" customHeight="1" x14ac:dyDescent="0.25">
      <c r="B43" s="75" t="s">
        <v>50</v>
      </c>
      <c r="C43" s="76">
        <v>44519.743094328704</v>
      </c>
      <c r="D43" s="75" t="s">
        <v>115</v>
      </c>
      <c r="E43" s="75" t="s">
        <v>85</v>
      </c>
      <c r="F43" s="73" t="s">
        <v>14</v>
      </c>
      <c r="G43" s="77">
        <v>300000</v>
      </c>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row>
    <row r="44" spans="2:50" s="68" customFormat="1" ht="54" x14ac:dyDescent="0.25">
      <c r="B44" s="75" t="s">
        <v>51</v>
      </c>
      <c r="C44" s="76">
        <v>44523.52431886574</v>
      </c>
      <c r="D44" s="75" t="s">
        <v>12</v>
      </c>
      <c r="E44" s="75" t="s">
        <v>86</v>
      </c>
      <c r="F44" s="73" t="s">
        <v>22</v>
      </c>
      <c r="G44" s="77">
        <v>38881</v>
      </c>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row>
    <row r="45" spans="2:50" s="68" customFormat="1" ht="54" x14ac:dyDescent="0.25">
      <c r="B45" s="80" t="s">
        <v>52</v>
      </c>
      <c r="C45" s="81">
        <v>44524.593785729165</v>
      </c>
      <c r="D45" s="84" t="s">
        <v>116</v>
      </c>
      <c r="E45" s="80" t="s">
        <v>87</v>
      </c>
      <c r="F45" s="82" t="s">
        <v>96</v>
      </c>
      <c r="G45" s="83">
        <v>18549.599999999999</v>
      </c>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row>
    <row r="46" spans="2:50" s="68" customFormat="1" ht="35.25" customHeight="1" x14ac:dyDescent="0.25">
      <c r="B46" s="84" t="s">
        <v>53</v>
      </c>
      <c r="C46" s="85">
        <v>44524.652790624998</v>
      </c>
      <c r="D46" s="80" t="s">
        <v>117</v>
      </c>
      <c r="E46" s="84" t="s">
        <v>88</v>
      </c>
      <c r="F46" s="82" t="s">
        <v>14</v>
      </c>
      <c r="G46" s="86">
        <v>56918</v>
      </c>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row>
    <row r="47" spans="2:50" s="68" customFormat="1" ht="54" x14ac:dyDescent="0.25">
      <c r="B47" s="84" t="s">
        <v>54</v>
      </c>
      <c r="C47" s="85">
        <v>44525.635446678236</v>
      </c>
      <c r="D47" s="84" t="s">
        <v>118</v>
      </c>
      <c r="E47" s="84" t="s">
        <v>89</v>
      </c>
      <c r="F47" s="82" t="s">
        <v>14</v>
      </c>
      <c r="G47" s="86">
        <v>131000</v>
      </c>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row>
    <row r="48" spans="2:50" s="68" customFormat="1" ht="36" x14ac:dyDescent="0.25">
      <c r="B48" s="87" t="s">
        <v>56</v>
      </c>
      <c r="C48" s="88">
        <v>44525.69792997685</v>
      </c>
      <c r="D48" s="92" t="s">
        <v>119</v>
      </c>
      <c r="E48" s="90" t="s">
        <v>91</v>
      </c>
      <c r="F48" s="90" t="s">
        <v>22</v>
      </c>
      <c r="G48" s="93">
        <v>9988.7000000000007</v>
      </c>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row>
    <row r="49" spans="2:50" s="68" customFormat="1" ht="36" x14ac:dyDescent="0.25">
      <c r="B49" s="87" t="s">
        <v>55</v>
      </c>
      <c r="C49" s="88">
        <v>44525.695866354166</v>
      </c>
      <c r="D49" s="89" t="s">
        <v>21</v>
      </c>
      <c r="E49" s="90" t="s">
        <v>90</v>
      </c>
      <c r="F49" s="90" t="s">
        <v>13</v>
      </c>
      <c r="G49" s="91">
        <v>97779</v>
      </c>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row>
    <row r="50" spans="2:50" s="68" customFormat="1" ht="54" x14ac:dyDescent="0.25">
      <c r="B50" s="87" t="s">
        <v>57</v>
      </c>
      <c r="C50" s="88">
        <v>44525.715314085646</v>
      </c>
      <c r="D50" s="92" t="s">
        <v>11</v>
      </c>
      <c r="E50" s="90" t="s">
        <v>92</v>
      </c>
      <c r="F50" s="90" t="s">
        <v>13</v>
      </c>
      <c r="G50" s="93">
        <v>83486</v>
      </c>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row>
    <row r="51" spans="2:50" s="62" customFormat="1" ht="38.25" customHeight="1" x14ac:dyDescent="0.25">
      <c r="B51" s="71" t="s">
        <v>58</v>
      </c>
      <c r="C51" s="72">
        <v>44526.64931458333</v>
      </c>
      <c r="D51" s="71" t="s">
        <v>102</v>
      </c>
      <c r="E51" s="71" t="s">
        <v>93</v>
      </c>
      <c r="F51" s="73" t="s">
        <v>13</v>
      </c>
      <c r="G51" s="74">
        <v>130980</v>
      </c>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row>
    <row r="52" spans="2:50" ht="21.75" thickBot="1" x14ac:dyDescent="0.4">
      <c r="B52" s="94"/>
      <c r="C52" s="95"/>
      <c r="D52" s="96"/>
      <c r="E52" s="97"/>
      <c r="F52" s="96" t="s">
        <v>16</v>
      </c>
      <c r="G52" s="98">
        <f>SUM(G14:G51)</f>
        <v>6572606.29</v>
      </c>
    </row>
    <row r="53" spans="2:50" ht="86.25" customHeight="1" x14ac:dyDescent="0.3">
      <c r="B53" s="70"/>
      <c r="C53" s="20"/>
      <c r="D53" s="59"/>
      <c r="E53" s="37"/>
      <c r="F53" s="59"/>
      <c r="G53" s="21"/>
    </row>
    <row r="54" spans="2:50" x14ac:dyDescent="0.25">
      <c r="B54" s="31" t="s">
        <v>9</v>
      </c>
    </row>
    <row r="55" spans="2:50" x14ac:dyDescent="0.25">
      <c r="B55" s="20" t="s">
        <v>10</v>
      </c>
    </row>
  </sheetData>
  <pageMargins left="0.25" right="0.25" top="0.75" bottom="0.75" header="0.3" footer="0.3"/>
  <pageSetup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Wendy Suazo</cp:lastModifiedBy>
  <cp:lastPrinted>2021-12-08T18:37:05Z</cp:lastPrinted>
  <dcterms:created xsi:type="dcterms:W3CDTF">2017-04-07T14:44:35Z</dcterms:created>
  <dcterms:modified xsi:type="dcterms:W3CDTF">2021-12-08T20:22:21Z</dcterms:modified>
</cp:coreProperties>
</file>