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defaultThemeVersion="124226"/>
  <xr:revisionPtr revIDLastSave="428" documentId="8_{FC25D2CD-3711-4B8C-BB7E-B76A547E8EFB}" xr6:coauthVersionLast="47" xr6:coauthVersionMax="47" xr10:uidLastSave="{BD8F1D47-B84E-4392-B8AC-DD8BDBDCC447}"/>
  <bookViews>
    <workbookView xWindow="-120" yWindow="-120" windowWidth="24240" windowHeight="13140" xr2:uid="{00000000-000D-0000-FFFF-FFFF00000000}"/>
  </bookViews>
  <sheets>
    <sheet name="JUNIO 2023" sheetId="2" r:id="rId1"/>
  </sheets>
  <definedNames>
    <definedName name="lnkReplyAnalysisEditViewLinkNewTab_1" localSheetId="0">'JUNIO 2023'!#REF!</definedName>
    <definedName name="_xlnm.Print_Area" localSheetId="0">'JUNIO 2023'!$A$1:$E$75</definedName>
    <definedName name="tdRepliesUniqueIdentifierCol_23_lnkRepliesUniqueIdentifierViewLink_4" localSheetId="0">'JUNIO 2023'!#REF!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1" i="2" l="1"/>
</calcChain>
</file>

<file path=xl/sharedStrings.xml><?xml version="1.0" encoding="utf-8"?>
<sst xmlns="http://schemas.openxmlformats.org/spreadsheetml/2006/main" count="182" uniqueCount="159">
  <si>
    <t>MONTO</t>
  </si>
  <si>
    <t>CONCEPTO</t>
  </si>
  <si>
    <t>NOMBRE DEL ACREEDOR</t>
  </si>
  <si>
    <t>FACTURA</t>
  </si>
  <si>
    <t>FECHA</t>
  </si>
  <si>
    <t>Encargada de Compras y Contrataciones</t>
  </si>
  <si>
    <t>CUENTAS POR PAGAR A SUPLIDORES</t>
  </si>
  <si>
    <t>DEPARTAMENTO DE COMPRAS</t>
  </si>
  <si>
    <t xml:space="preserve">Bacilia Lorenzo Quezada </t>
  </si>
  <si>
    <t>Victor García Aire Acondicionado, SRL</t>
  </si>
  <si>
    <t>Multigrabado, SRL</t>
  </si>
  <si>
    <t>Comercial UP, SRL</t>
  </si>
  <si>
    <t>RV Diesel, SRL</t>
  </si>
  <si>
    <t>COMPRA DE COMBUSTIBLE PARA USO DE ESTE MINISTERIO, POR UN PERIODO DE 7 MESES.</t>
  </si>
  <si>
    <t>MES DE JUNIO DEL 2023</t>
  </si>
  <si>
    <t>COMPRA DE MATERIALES DE REFRIGERACIÓN PARA LA REPARACIÓN DE AIRE ACONDICIONADO DE ESTE MINISTERIO.</t>
  </si>
  <si>
    <t xml:space="preserve"> Compra de electrodomésticos para el uso de este Ministerio</t>
  </si>
  <si>
    <t>Compra de tóner para las impresoras de este Ministerio. (Fondos del Programa 45.)</t>
  </si>
  <si>
    <t>CONTRATACIÓN DE SERVICIOS PARA LA PARTICIPACIÓN DE 3 SERVIDORAS DE ESTE MINISTERIO AL XXI CONGRESO REGIONAL DE AUDITORÍA INTERNA, CONTROL DE GESTIÓN, RIESGO Y FINANZAS (CRAICG 2023)</t>
  </si>
  <si>
    <t>SERVICIO DE REFRIGERIO PARA LAS PERSONAS QUE PARTICIPARÁN EN LA PROYECCION DEL DOCUMENTAL "ELLAS, SUS CUIDADOS Y CUIDADORAS EL DIA 12 DE JUNIO 2023"</t>
  </si>
  <si>
    <t>COMPRA DE ESCRITORIOS, CREDENZAS Y MESA DE REUNIÓN PARA EL CENTRO DE ATENCIÓN A VÍCTIMAS DE VIOLENCIA. CARGO A LOS FONDOS DEL PROGRAMA DE CASAS DE ACOGIDA.</t>
  </si>
  <si>
    <t>SERVICIO DE CATERING PARA LA REUNION DE LA COMISION OFICIAL DEL TRASLADO DE LOS RESTOS DE ABIGAIL MEJIA, DIA 14 DE JUNIO 2023</t>
  </si>
  <si>
    <t>IMPRESIÓN DE LOS ARTÍCULOS QUE SERÁN USADOS EN LA SEMANA DE LA CALIDAD</t>
  </si>
  <si>
    <t>COMPRA DE MESAS PARA SER UTILIZADA EN EL AULA DE INFORMÁTICA DEL CENTRO DE FORMACIÓN DE LA OFICINA PROVINCIAL DE BARAHONA.</t>
  </si>
  <si>
    <t>Actualidades VD, SRL</t>
  </si>
  <si>
    <t>Simpapel, SRL</t>
  </si>
  <si>
    <t>Instituto de Auditores Internos de la República Dominicana (IAIRD)</t>
  </si>
  <si>
    <t>Margarita Medina Taller Manos Creativas, SRL</t>
  </si>
  <si>
    <t>Inverplata, SA</t>
  </si>
  <si>
    <t>Cantabria Brand Representative, SRL</t>
  </si>
  <si>
    <t>Skagen, SRL</t>
  </si>
  <si>
    <t>Made Gómez Grupo de Impresión, SRL</t>
  </si>
  <si>
    <t>Gat Office, SRL</t>
  </si>
  <si>
    <t>Severa Altagracia Isaura Cotes Javier</t>
  </si>
  <si>
    <t>B1500000529</t>
  </si>
  <si>
    <t>B1500000528</t>
  </si>
  <si>
    <t>COMPRA DE ARTÍCULOS FERRETERO PARA EL CENTRO DE ATENCIÓN A VÍCTIMAS DE VIOLENCIA.</t>
  </si>
  <si>
    <t>B1500000214</t>
  </si>
  <si>
    <t>Rosa Margarita de las M Liranzo Núñez</t>
  </si>
  <si>
    <t>Contratación de una empresa y/o persona física para impartir los talleres presenciales y virtual en (teatro) los días 27 y 28 de mayo</t>
  </si>
  <si>
    <t>B1500000012</t>
  </si>
  <si>
    <t>B1500000468</t>
  </si>
  <si>
    <t>B1500001742</t>
  </si>
  <si>
    <t>COMPRA DE SELLOS INSTITUCIONALES.</t>
  </si>
  <si>
    <t>B1500000708</t>
  </si>
  <si>
    <t>Yncar Delicatesse &amp; Buffet, SRL</t>
  </si>
  <si>
    <t>SERVICIO DE REFRIGERIO LAS ACTIVIDADES DEL DEPARTAMENTO DE DIVISIÓN DE CUIDADOS DE LA DIRECCIÓN DE DERECHOS INTEGRALES DE LA MUJER, CORRESPONDIENTE AL TRIMESTRE ABRIL-JUNIO 2023</t>
  </si>
  <si>
    <t>B150000593</t>
  </si>
  <si>
    <t>B1500001785</t>
  </si>
  <si>
    <t>Inversiones ND &amp; Asociados, SRL</t>
  </si>
  <si>
    <t>COMPRA DE ARTÍCULOS DE HIGIENE PERSONAL PARA CASAS DE ACOGIDA.</t>
  </si>
  <si>
    <t>B1500002490</t>
  </si>
  <si>
    <t>ECO PETROLEO DOMINICANA, S.A.</t>
  </si>
  <si>
    <t>B1500001397</t>
  </si>
  <si>
    <t>COMPRA DE COMBUSTIBLE POR SEIS MESES PARA LAS CASAS DE ACOGIDA Y LAS LÍNEAS DE EMERGENCIA DE LAS REGIONES ESTE, NORESTE Y DE LA PROVINCIA SANTO DOMINGO</t>
  </si>
  <si>
    <t>B1500001396</t>
  </si>
  <si>
    <t>B1500001395</t>
  </si>
  <si>
    <t>B15000000157</t>
  </si>
  <si>
    <t>B1500000023</t>
  </si>
  <si>
    <t>Access Team Interpretación, Comunicación Accesible &amp; Tecnologia, SRL</t>
  </si>
  <si>
    <t>Contratación de una empresa y/o persona física para impartir los servicios de intérprete de lenguas de señas para la conmemoración del Día Nacional de las Sufragistas.</t>
  </si>
  <si>
    <t>B1500002084</t>
  </si>
  <si>
    <t>B1500000454</t>
  </si>
  <si>
    <t>Compra de mobiliarios de oficina para ser utilizados en las oficinas provinciales de Barahona, La Romana, María Trinidad Sánchez y Samaná (Proyecto C-PREV.)</t>
  </si>
  <si>
    <t>B1500000160</t>
  </si>
  <si>
    <t>Grupo Solva, SRL</t>
  </si>
  <si>
    <t>SERVICIO DE IMPRESIÓN DE BACKPANEL PARA SER UTILIZADO EN LAS ACTIVIDADES DE ESTE MINISTERIO.</t>
  </si>
  <si>
    <t>B1500001400</t>
  </si>
  <si>
    <t>B1500000455</t>
  </si>
  <si>
    <t>B15000000455</t>
  </si>
  <si>
    <t>B1500001055</t>
  </si>
  <si>
    <t>Electrom, SAS</t>
  </si>
  <si>
    <t>Contratación de una empresa para realizar mantenimiento a las plantas eléctricas de las Casas de Acogida</t>
  </si>
  <si>
    <t>B1500001507</t>
  </si>
  <si>
    <t>SERVICIO DE SALON EN HOTEL EN LA CUIDAD, CON DESAYUNO, ESTACION LIQUIDA Y AUDIOVISUALES PARA LAS PERSONAS QUE ASISTIRÁN A LA CLAUSURA DE LA SEMANA DE LA CALIDAD, EL DIA 16 DE JUNIO 2023</t>
  </si>
  <si>
    <t>B15000000178</t>
  </si>
  <si>
    <t>Servi-Mas 1, SRL</t>
  </si>
  <si>
    <t>SERVICIO DE REFRIGERIO PARA LAS PERSONAS QUE ASISTIRÁN AL “5to ENCUENTRO NACIONAL DE ESCRITORAS, CONFERENCIA INAUGURAL EL ROL DE LA MUJER AFRODESENDIENTE EN LA CONSTRUCCIÓN DEL CONOCIMIENTO”.</t>
  </si>
  <si>
    <t>Alpha Consulting, SA</t>
  </si>
  <si>
    <t>B15000000079</t>
  </si>
  <si>
    <t>CONTRATACIÓN DE LOS SERVICIOS DE UNA PERSONA O EMPRESA DEDICADA A LA CONSULTORÍA PARA LA ELABORACIÓN DE LAS ENCUESTAS TRIMESTRALES DE SATISFACCIÓN QUE TIENEN POR OBJETIVO MONITOREAR LOS COMPROMISOS</t>
  </si>
  <si>
    <t>Sanfra Food &amp; Catering, S.R.L.</t>
  </si>
  <si>
    <t>SERVICIO DE REFRIGERIOS Y ALMUERZOS PARA LAS ACTIVIDADES DE LA DIRECCIÓN DE PREVENCIÓN Y ATENCIÓN A LA VIOLENCIA, MAYO-JUNIO 2023.</t>
  </si>
  <si>
    <t>B15000000101</t>
  </si>
  <si>
    <t>B15000000098</t>
  </si>
  <si>
    <t>SERVICIOS DE REFRIGERIOS, ALMUERZOS, ESTACION LIQUIDA PERMANENTE PARA ACTIVIDADES PROGRAMADAS DE LA DE DIRECCIÓN DE PREVENCION Y ATENCION A LA VIOLENCIA CONTRA LA MUJER E INTRAFAMILIAR</t>
  </si>
  <si>
    <t>Contratación de una empresa y/o persona física para impartir los talleres presenciales de formación en principios básicos y prevención de violencia intrafamiliar y contra la mujer a maestras y maestro</t>
  </si>
  <si>
    <t>B15000000001</t>
  </si>
  <si>
    <t>B1500007681</t>
  </si>
  <si>
    <t>Consorcio de Tarjetas Dominicanas, S.A</t>
  </si>
  <si>
    <t>RECARGA DE DISPOSITIVOS DE PASES RÁPIDOS DE LOS VEHÍCULOS DE ESTE MINISTERIO.</t>
  </si>
  <si>
    <t>Consultores En Seguridad Tecnológica e Informática ARC, SRL</t>
  </si>
  <si>
    <t>RENOVACIÓN DE LICENCIAS PARA LOS WATCHGUARD SECURITY M370 PERTENECIENTE A LA SEDE CENTRAL Y WATCHGUARD SECURITY T40 PERTENECIENTE A GAZCUE.</t>
  </si>
  <si>
    <t>B1500000119</t>
  </si>
  <si>
    <t>ADQUISICIÓN DE CORONAS Y ARREGLOS DE FLORES PARA USO DEL MINISTERIO.</t>
  </si>
  <si>
    <t>Floristería Zuniflor, SRL</t>
  </si>
  <si>
    <t>B1500002683</t>
  </si>
  <si>
    <t>Servicio de Almuerzos a la Región norte, para las personas que asistirán al acto en Conmemoración al día Nacional de las Sufragista, el 16 mayo en el Ministerio de Relaciones Exteriores(MIREX).</t>
  </si>
  <si>
    <t>OFELIA ALTAGRACIA QUIÑONEZ DOMINGUEZ</t>
  </si>
  <si>
    <t>171,336.00 </t>
  </si>
  <si>
    <t>B1500000240</t>
  </si>
  <si>
    <t>B15000000032</t>
  </si>
  <si>
    <t>Ramón Alberto Borrero Morales</t>
  </si>
  <si>
    <t>Contratación de una empresa y/o persona física para impartir la clase sobre “Masculinidades e Igualdad de Género” en las cohortes 17 18 del curso principios básicos de género y prevención de violencia</t>
  </si>
  <si>
    <t>B15000000051</t>
  </si>
  <si>
    <t>Jaz Industrial, SRL</t>
  </si>
  <si>
    <t>SERVICIO DE CONTRATACIÓN DE UNA COMPAÑÍA Y/O PERSONA FÍSICA PARA LA INSTALACIÓN DE CRISTALES Y/O REPARACIÓN DE PUERTA DE LA ENTRADA DEL EDIFICIO METROPOLITANO, UBICADO EN LA MÁXIMO GÓMEZ.</t>
  </si>
  <si>
    <t>Servicios Multiples 4KML, SRL</t>
  </si>
  <si>
    <t>Empresas Integradas, SAS</t>
  </si>
  <si>
    <t>COMPRA ELECTRODOMESTICOS PARA LAS CASAS DE ACOGIDA O REFUGIOS</t>
  </si>
  <si>
    <t>99,468.34 </t>
  </si>
  <si>
    <t>B15000000676</t>
  </si>
  <si>
    <t>B1500002077</t>
  </si>
  <si>
    <t>Compra de materiales para participar en la Misión de Alto Nivel en el Marco del proyecto de Prevención de Embarazo en Adolescentes y Fortalecimiento de la Salud Integral de Adolescentes</t>
  </si>
  <si>
    <t>B15000000292</t>
  </si>
  <si>
    <t>B1500000006</t>
  </si>
  <si>
    <t>Acapella Desing Construction, EIRL</t>
  </si>
  <si>
    <t>CONTRATACIÓN DEL CORO PARA LA EUCARISTÍA, DEL DÍA NACIONAL DE EL SUFRAGISTAS, EL MARTES 16 DE MAYO DEL 2023, EN LA BASÍLICA CATEDRAL, NUESTRA SEÑORA DE LA ENCARNACIÓN, PRIMADA DE AMÉRICA</t>
  </si>
  <si>
    <t>Inversiones Saldivar y Sosa (INVERSALYSO), SRL</t>
  </si>
  <si>
    <t>COMPRA DE TABLETS PARA HACERLE ENTREGA A LOS ADOLESCENTES QUE GANARON EN LA MEJOR ELABORACIÓN DE TRABAJO EN GRUPO EN LA FERIA EDUCATIVA DE SALUD INTEGRAL DE ADOLESCENTES 2023, REALIZADA POR EL CENTRO</t>
  </si>
  <si>
    <t>B1500000121</t>
  </si>
  <si>
    <t>B1500002933</t>
  </si>
  <si>
    <t>Muebles Omar, S.A</t>
  </si>
  <si>
    <t>Compra de mobiliarios de oficina para el uso de este Ministerio</t>
  </si>
  <si>
    <t>B1500001800</t>
  </si>
  <si>
    <t>Moto Francis, SRL</t>
  </si>
  <si>
    <t>SERVICIO DE CONTRATACIÓN DE TALLER, QUE BRINDARA EL MANTENIMIENTO A LAS MOTOCICLETAS DE ESTE MINISTERIO.</t>
  </si>
  <si>
    <t>B1500000116</t>
  </si>
  <si>
    <t>M &amp; P Network, SRL</t>
  </si>
  <si>
    <t>CONTRATACIÓN DE UNA EMPRESA O PERSONA FÍSICA PARA LA REPARACIÓN DE SHUTTER DE LA OPM DE SAN PEDRO DE MACORIS, DE ESTE MINISTERIO.</t>
  </si>
  <si>
    <t>B1500001801</t>
  </si>
  <si>
    <t>Tropigas Dominicana, SRL</t>
  </si>
  <si>
    <t>SERVICIO DE INSTALACIÓN DE GAS PARA LAS LAVADORAS DEL CENTRO DE ATENCIÓN A VÍCTIMAS DE VIOLENCIA.</t>
  </si>
  <si>
    <t>B1500013792</t>
  </si>
  <si>
    <t>COMPRA DE GAS PROPANO PARA LAS CASAS DE ACOGIDA MODEL I,II,III, XI Y EL CENTRO DE ATENCION A VICTIMAS DE VIOLENCIA</t>
  </si>
  <si>
    <t>B1500013788</t>
  </si>
  <si>
    <t>B1500011882</t>
  </si>
  <si>
    <t>B1500013787</t>
  </si>
  <si>
    <t>Distribuidora Bacesmos, SRL</t>
  </si>
  <si>
    <t>COMPRA DE INSUMOS BÁSICOS PARA EL CONSUMO DE LAS USUARIAS E HIJOS/AS QUE ASISTEN A RECIBIR ASISTENCIA AL CENTRO DE PREVENCIÓN Y ATENCIÓN DE VIOLENCIA.</t>
  </si>
  <si>
    <t>19,812.50 </t>
  </si>
  <si>
    <t>B1500000281</t>
  </si>
  <si>
    <t>B1500000776</t>
  </si>
  <si>
    <t>Inversiones Yang, SRL</t>
  </si>
  <si>
    <t>COMPRA DE CAFÉ Y AZUCAR PARA CONSUMO EN ESTE MINISTERIO E INSUMOS BÁSICOS PARA SER UTILIZADOS EN LOS GRUPOS DE APOYO A MUJERES AFECTADAS POR LA VIOLENCIA (GAM), IMPLEMENTADOS EN LAS OFICINAS PROVINCIA</t>
  </si>
  <si>
    <t>167,283.48 </t>
  </si>
  <si>
    <t>Impresos Tres Tintas, SRL</t>
  </si>
  <si>
    <t>SERVICIO DE ELABORACIÓN DE TALONARIOS DE RECIBO PARA LA LIQUIDACIÓN DE COMBUSTIBLE DE LAS LÍNEAS DE EMERGENCIA DE JIMA ABAJO, MARÍA TRINIDAD SÁNCHEZ, MONTE PLATA Y LA SEDE CENTRAL DE ESTE MINISTERIO.</t>
  </si>
  <si>
    <t>B15000000856</t>
  </si>
  <si>
    <t>B1500002049</t>
  </si>
  <si>
    <t>SERVICIO DE REFRIGERIOS PARA EL GRUPO DE ADOLESCENTES QUE ASISTIRÁ AL RECORRIDO Y CAPACITACIONES EN EL CENTRO DE PROMOCIÓN DE SALUD INTEGRAL DE ADOLESCENTES (CPSIA) Y PARA LAS JORNADAS Y TALLERES</t>
  </si>
  <si>
    <t>COMPRA DE AIRES ACONDICIONADOS, PARA SER UTILIZADOS EN LA OFICINA DE TECNOLOGIA DE LA SEDE CENTRAL DE ESTE MINISTERIO</t>
  </si>
  <si>
    <t>B1500002488</t>
  </si>
  <si>
    <t>Elsa Alcantara Zapata</t>
  </si>
  <si>
    <t>Contratación de una empresa y/o persona física para impartir el tema: El feminismo y sus aportes en los avances de las Mujeres Dominicanas en las cohortes 17 18 del curso principios básicos de género</t>
  </si>
  <si>
    <t>B1500000001</t>
  </si>
  <si>
    <t>B1500000123</t>
  </si>
  <si>
    <t>Patio Común, SRL</t>
  </si>
  <si>
    <t>CONTRATACIÓN DE UN/A FACILITADOR/A PARA IMPARTIR LOS TEMA: TRATA Y TRÁFICO COMO MANIFESTACIÓN DE VIOLENCIA. LOS DÍAS 26 Y 28 DE ABRIL Y 10 Y 12 DEL MES DE MAYO DEL AÑO EN 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</si>
</sst>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1"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Arial"/>
      <family val="2"/>
    </font>
    <font>
      <sz val="16"/>
      <color theme="1"/>
      <name val="Arial"/>
      <family val="2"/>
    </font>
    <font>
      <sz val="10"/>
      <name val="Arial"/>
      <family val="2"/>
    </font>
    <font>
      <b/>
      <sz val="20"/>
      <color theme="1"/>
      <name val="Arial"/>
      <family val="2"/>
    </font>
    <font>
      <sz val="20"/>
      <name val="Arial"/>
      <family val="2"/>
    </font>
    <font>
      <sz val="20"/>
      <color theme="1"/>
      <name val="Calibri"/>
      <family val="2"/>
      <scheme val="minor"/>
    </font>
    <font>
      <b/>
      <sz val="20"/>
      <color theme="1"/>
      <name val="Calibri"/>
      <family val="2"/>
      <scheme val="minor"/>
    </font>
    <font>
      <sz val="20"/>
      <color theme="1"/>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5" fillId="0" borderId="0"/>
  </cellStyleXfs>
  <cellXfs count="57">
    <xf numFmtId="0" fontId="0" fillId="0" borderId="0" xfId="0"/>
    <xf numFmtId="164" fontId="0" fillId="0" borderId="0" xfId="1" applyFont="1"/>
    <xf numFmtId="0" fontId="0" fillId="0" borderId="0" xfId="0" applyAlignment="1">
      <alignment horizontal="left"/>
    </xf>
    <xf numFmtId="0" fontId="3" fillId="0" borderId="0" xfId="0" applyFont="1" applyAlignment="1">
      <alignment horizontal="left"/>
    </xf>
    <xf numFmtId="164" fontId="0" fillId="0" borderId="0" xfId="1" applyFont="1" applyAlignment="1">
      <alignment horizontal="right"/>
    </xf>
    <xf numFmtId="0" fontId="2" fillId="0" borderId="0" xfId="0" applyFont="1"/>
    <xf numFmtId="14" fontId="4" fillId="0" borderId="4" xfId="0" applyNumberFormat="1" applyFont="1" applyBorder="1"/>
    <xf numFmtId="14" fontId="2" fillId="0" borderId="0" xfId="0" applyNumberFormat="1" applyFont="1" applyAlignment="1">
      <alignment horizontal="left" vertical="center"/>
    </xf>
    <xf numFmtId="14" fontId="4" fillId="0" borderId="0" xfId="0" applyNumberFormat="1" applyFont="1" applyAlignment="1">
      <alignment horizontal="left" vertical="center"/>
    </xf>
    <xf numFmtId="164" fontId="2" fillId="0" borderId="5" xfId="1" applyFont="1" applyBorder="1" applyAlignment="1">
      <alignment horizontal="right"/>
    </xf>
    <xf numFmtId="0" fontId="0" fillId="0" borderId="0" xfId="0" applyAlignment="1">
      <alignment horizontal="left" wrapText="1"/>
    </xf>
    <xf numFmtId="0" fontId="3" fillId="0" borderId="0" xfId="0" applyFont="1" applyAlignment="1">
      <alignment horizontal="center" wrapText="1"/>
    </xf>
    <xf numFmtId="164" fontId="0" fillId="0" borderId="8" xfId="1" applyFont="1" applyBorder="1" applyAlignment="1">
      <alignment horizontal="right"/>
    </xf>
    <xf numFmtId="164" fontId="2" fillId="0" borderId="0" xfId="1" applyFont="1"/>
    <xf numFmtId="0" fontId="9" fillId="0" borderId="0" xfId="0" applyFont="1"/>
    <xf numFmtId="14" fontId="9" fillId="0" borderId="0" xfId="0" applyNumberFormat="1" applyFont="1" applyAlignment="1">
      <alignment horizontal="left" vertical="center"/>
    </xf>
    <xf numFmtId="0" fontId="9" fillId="0" borderId="0" xfId="0" applyFont="1" applyAlignment="1">
      <alignment horizontal="left"/>
    </xf>
    <xf numFmtId="164" fontId="10" fillId="0" borderId="0" xfId="1" applyFont="1"/>
    <xf numFmtId="0" fontId="10" fillId="0" borderId="0" xfId="0" applyFont="1"/>
    <xf numFmtId="14" fontId="6" fillId="0" borderId="1" xfId="0" applyNumberFormat="1" applyFont="1" applyBorder="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center" wrapText="1"/>
    </xf>
    <xf numFmtId="164" fontId="9" fillId="0" borderId="1" xfId="1" applyFont="1" applyBorder="1" applyAlignment="1">
      <alignment horizontal="center" vertical="center"/>
    </xf>
    <xf numFmtId="164" fontId="8" fillId="0" borderId="3" xfId="1" applyFont="1" applyBorder="1"/>
    <xf numFmtId="164" fontId="8" fillId="0" borderId="7" xfId="1" applyFont="1" applyBorder="1"/>
    <xf numFmtId="0" fontId="8" fillId="0" borderId="7" xfId="0" applyFont="1" applyBorder="1"/>
    <xf numFmtId="164" fontId="10" fillId="0" borderId="0" xfId="1" applyFont="1" applyBorder="1" applyAlignment="1"/>
    <xf numFmtId="0" fontId="7" fillId="0" borderId="1" xfId="0" applyFont="1" applyBorder="1" applyAlignment="1" applyProtection="1">
      <alignment horizontal="left" wrapText="1" readingOrder="1"/>
      <protection locked="0"/>
    </xf>
    <xf numFmtId="14" fontId="10" fillId="0" borderId="1" xfId="0" applyNumberFormat="1" applyFont="1" applyBorder="1" applyAlignment="1">
      <alignment horizontal="left" readingOrder="1"/>
    </xf>
    <xf numFmtId="0" fontId="10" fillId="0" borderId="1" xfId="0" applyFont="1" applyBorder="1" applyAlignment="1">
      <alignment horizontal="left" readingOrder="1"/>
    </xf>
    <xf numFmtId="0" fontId="10" fillId="0" borderId="1" xfId="0" applyFont="1" applyBorder="1" applyAlignment="1" applyProtection="1">
      <alignment horizontal="left" wrapText="1" readingOrder="1"/>
      <protection locked="0"/>
    </xf>
    <xf numFmtId="0" fontId="10" fillId="0" borderId="1" xfId="0" applyFont="1" applyBorder="1" applyAlignment="1" applyProtection="1">
      <alignment horizontal="left" wrapText="1" readingOrder="1"/>
      <protection locked="0" hidden="1"/>
    </xf>
    <xf numFmtId="0" fontId="2"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164" fontId="0" fillId="0" borderId="6" xfId="1" applyFont="1" applyBorder="1" applyAlignment="1">
      <alignment horizontal="center"/>
    </xf>
    <xf numFmtId="164" fontId="0" fillId="0" borderId="0" xfId="1" applyFont="1" applyBorder="1" applyAlignment="1">
      <alignment horizontal="right"/>
    </xf>
    <xf numFmtId="0" fontId="10" fillId="0" borderId="0" xfId="0" applyFont="1" applyAlignment="1" applyProtection="1">
      <alignment horizontal="left" wrapText="1" readingOrder="1"/>
      <protection locked="0"/>
    </xf>
    <xf numFmtId="164" fontId="2" fillId="0" borderId="0" xfId="1" applyFont="1" applyBorder="1" applyAlignment="1">
      <alignment horizontal="right"/>
    </xf>
    <xf numFmtId="164" fontId="6" fillId="0" borderId="1" xfId="1" applyFont="1" applyFill="1" applyBorder="1" applyAlignment="1">
      <alignment horizontal="right" wrapText="1" readingOrder="1"/>
    </xf>
    <xf numFmtId="0" fontId="4" fillId="2" borderId="0" xfId="0" applyFont="1" applyFill="1" applyAlignment="1" applyProtection="1">
      <alignment horizontal="left" wrapText="1" readingOrder="1"/>
      <protection locked="0"/>
    </xf>
    <xf numFmtId="14" fontId="4" fillId="2" borderId="0" xfId="0" applyNumberFormat="1" applyFont="1" applyFill="1" applyAlignment="1" applyProtection="1">
      <alignment horizontal="left" vertical="top" wrapText="1" readingOrder="1"/>
      <protection locked="0"/>
    </xf>
    <xf numFmtId="0" fontId="4" fillId="2" borderId="0" xfId="0" applyFont="1" applyFill="1" applyAlignment="1" applyProtection="1">
      <alignment horizontal="left" vertical="top" wrapText="1"/>
      <protection locked="0"/>
    </xf>
    <xf numFmtId="0" fontId="7" fillId="0" borderId="0" xfId="0" applyFont="1" applyAlignment="1" applyProtection="1">
      <alignment horizontal="left" wrapText="1" readingOrder="1"/>
      <protection locked="0"/>
    </xf>
    <xf numFmtId="4" fontId="10" fillId="0" borderId="1" xfId="1" applyNumberFormat="1" applyFont="1" applyFill="1" applyBorder="1" applyAlignment="1">
      <alignment horizontal="right" readingOrder="1"/>
    </xf>
    <xf numFmtId="4" fontId="7" fillId="0" borderId="1" xfId="1" applyNumberFormat="1" applyFont="1" applyFill="1" applyBorder="1" applyAlignment="1" applyProtection="1">
      <alignment horizontal="right" wrapText="1" readingOrder="1"/>
      <protection locked="0"/>
    </xf>
    <xf numFmtId="164" fontId="10" fillId="0" borderId="1" xfId="1" applyFont="1" applyFill="1" applyBorder="1" applyAlignment="1">
      <alignment horizontal="right" wrapText="1" readingOrder="1"/>
    </xf>
    <xf numFmtId="14" fontId="8" fillId="0" borderId="0" xfId="0" applyNumberFormat="1" applyFont="1" applyAlignment="1">
      <alignment horizontal="left" vertical="center"/>
    </xf>
    <xf numFmtId="14" fontId="6" fillId="0" borderId="1" xfId="0" applyNumberFormat="1" applyFont="1" applyBorder="1" applyAlignment="1">
      <alignment horizontal="left" vertical="center"/>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0" xfId="0" applyFont="1" applyAlignment="1">
      <alignment horizontal="center" wrapText="1"/>
    </xf>
    <xf numFmtId="0" fontId="6" fillId="0" borderId="5" xfId="0" applyFont="1" applyBorder="1" applyAlignment="1">
      <alignment horizontal="center" wrapText="1"/>
    </xf>
    <xf numFmtId="17" fontId="6" fillId="0" borderId="4" xfId="0" applyNumberFormat="1" applyFont="1" applyBorder="1" applyAlignment="1">
      <alignment horizontal="center" wrapText="1"/>
    </xf>
    <xf numFmtId="17" fontId="6" fillId="0" borderId="0" xfId="0" applyNumberFormat="1" applyFont="1" applyAlignment="1">
      <alignment horizontal="center" wrapText="1"/>
    </xf>
    <xf numFmtId="17" fontId="6" fillId="0" borderId="5" xfId="0" applyNumberFormat="1" applyFont="1" applyBorder="1" applyAlignment="1">
      <alignment horizontal="center" wrapText="1"/>
    </xf>
  </cellXfs>
  <cellStyles count="3">
    <cellStyle name="Comma" xfId="1" builtinId="3"/>
    <cellStyle name="Normal" xfId="0" builtinId="0"/>
    <cellStyle name="Normal 2"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3248112</xdr:colOff>
      <xdr:row>7</xdr:row>
      <xdr:rowOff>256445</xdr:rowOff>
    </xdr:from>
    <xdr:to>
      <xdr:col>3</xdr:col>
      <xdr:colOff>4415339</xdr:colOff>
      <xdr:row>7</xdr:row>
      <xdr:rowOff>1485433</xdr:rowOff>
    </xdr:to>
    <xdr:pic>
      <xdr:nvPicPr>
        <xdr:cNvPr id="8" name="Imagen 7">
          <a:extLst>
            <a:ext uri="{FF2B5EF4-FFF2-40B4-BE49-F238E27FC236}">
              <a16:creationId xmlns:a16="http://schemas.microsoft.com/office/drawing/2014/main" id="{EA294920-A26B-4615-BFA4-C999D9499CCE}"/>
            </a:ext>
          </a:extLst>
        </xdr:cNvPr>
        <xdr:cNvPicPr/>
      </xdr:nvPicPr>
      <xdr:blipFill>
        <a:blip xmlns:r="http://schemas.openxmlformats.org/officeDocument/2006/relationships" r:embed="rId1"/>
        <a:stretch>
          <a:fillRect/>
        </a:stretch>
      </xdr:blipFill>
      <xdr:spPr>
        <a:xfrm>
          <a:off x="6690883" y="658102"/>
          <a:ext cx="4529667" cy="122898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5"/>
  <sheetViews>
    <sheetView tabSelected="1" view="pageBreakPreview" topLeftCell="A24" zoomScale="83" zoomScaleNormal="80" zoomScaleSheetLayoutView="83" zoomScalePageLayoutView="41" workbookViewId="0">
      <selection activeCell="D71" sqref="D71"/>
    </sheetView>
  </sheetViews>
  <sheetFormatPr defaultColWidth="11.42578125" defaultRowHeight="21" x14ac:dyDescent="0.35"/>
  <cols>
    <col min="1" max="1" width="29.5703125" style="5" customWidth="1"/>
    <col min="2" max="2" width="22" style="7" customWidth="1"/>
    <col min="3" max="3" width="50.42578125" style="2" customWidth="1"/>
    <col min="4" max="4" width="137.7109375" style="10" customWidth="1"/>
    <col min="5" max="5" width="31.42578125" style="4" customWidth="1"/>
    <col min="6" max="6" width="15.140625" style="1" bestFit="1" customWidth="1"/>
    <col min="7" max="7" width="11.42578125" style="1"/>
  </cols>
  <sheetData>
    <row r="1" spans="1:7" ht="1.5" customHeight="1" x14ac:dyDescent="0.35"/>
    <row r="2" spans="1:7" ht="21" hidden="1" customHeight="1" x14ac:dyDescent="0.35"/>
    <row r="3" spans="1:7" ht="21" customHeight="1" x14ac:dyDescent="0.35"/>
    <row r="4" spans="1:7" ht="9" customHeight="1" x14ac:dyDescent="0.35"/>
    <row r="5" spans="1:7" hidden="1" x14ac:dyDescent="0.35"/>
    <row r="6" spans="1:7" hidden="1" x14ac:dyDescent="0.35"/>
    <row r="7" spans="1:7" ht="54" hidden="1" customHeight="1" x14ac:dyDescent="0.35">
      <c r="E7" s="12"/>
    </row>
    <row r="8" spans="1:7" ht="127.5" customHeight="1" thickBot="1" x14ac:dyDescent="0.4">
      <c r="A8" s="32"/>
      <c r="B8" s="47"/>
      <c r="C8" s="33"/>
      <c r="D8" s="34"/>
      <c r="E8" s="35"/>
    </row>
    <row r="9" spans="1:7" ht="27" customHeight="1" x14ac:dyDescent="0.4">
      <c r="A9" s="49" t="s">
        <v>7</v>
      </c>
      <c r="B9" s="50"/>
      <c r="C9" s="50"/>
      <c r="D9" s="50"/>
      <c r="E9" s="50"/>
    </row>
    <row r="10" spans="1:7" ht="27" customHeight="1" x14ac:dyDescent="0.4">
      <c r="A10" s="51" t="s">
        <v>6</v>
      </c>
      <c r="B10" s="52"/>
      <c r="C10" s="52"/>
      <c r="D10" s="52"/>
      <c r="E10" s="53"/>
    </row>
    <row r="11" spans="1:7" ht="27" customHeight="1" x14ac:dyDescent="0.4">
      <c r="A11" s="54" t="s">
        <v>14</v>
      </c>
      <c r="B11" s="55"/>
      <c r="C11" s="55"/>
      <c r="D11" s="55"/>
      <c r="E11" s="56"/>
    </row>
    <row r="12" spans="1:7" ht="24" thickBot="1" x14ac:dyDescent="0.4">
      <c r="A12" s="6"/>
      <c r="B12" s="8"/>
      <c r="C12" s="3"/>
      <c r="D12" s="11"/>
      <c r="E12" s="9"/>
    </row>
    <row r="13" spans="1:7" s="25" customFormat="1" ht="29.25" customHeight="1" thickBot="1" x14ac:dyDescent="0.45">
      <c r="A13" s="19" t="s">
        <v>3</v>
      </c>
      <c r="B13" s="48" t="s">
        <v>4</v>
      </c>
      <c r="C13" s="20" t="s">
        <v>2</v>
      </c>
      <c r="D13" s="21" t="s">
        <v>1</v>
      </c>
      <c r="E13" s="22" t="s">
        <v>0</v>
      </c>
      <c r="F13" s="23"/>
      <c r="G13" s="24"/>
    </row>
    <row r="14" spans="1:7" s="18" customFormat="1" ht="61.5" customHeight="1" x14ac:dyDescent="0.35">
      <c r="A14" s="29" t="s">
        <v>51</v>
      </c>
      <c r="B14" s="28">
        <v>45079</v>
      </c>
      <c r="C14" s="30" t="s">
        <v>9</v>
      </c>
      <c r="D14" s="31" t="s">
        <v>15</v>
      </c>
      <c r="E14" s="44">
        <v>21850</v>
      </c>
      <c r="F14" s="26"/>
      <c r="G14" s="17"/>
    </row>
    <row r="15" spans="1:7" s="18" customFormat="1" ht="61.5" customHeight="1" x14ac:dyDescent="0.35">
      <c r="A15" s="29" t="s">
        <v>67</v>
      </c>
      <c r="B15" s="28">
        <v>45092</v>
      </c>
      <c r="C15" s="30" t="s">
        <v>24</v>
      </c>
      <c r="D15" s="31" t="s">
        <v>16</v>
      </c>
      <c r="E15" s="44">
        <v>37649.08</v>
      </c>
      <c r="F15" s="26"/>
      <c r="G15" s="17"/>
    </row>
    <row r="16" spans="1:7" s="18" customFormat="1" ht="89.25" customHeight="1" x14ac:dyDescent="0.35">
      <c r="A16" s="29" t="s">
        <v>68</v>
      </c>
      <c r="B16" s="28">
        <v>45100</v>
      </c>
      <c r="C16" s="27" t="s">
        <v>25</v>
      </c>
      <c r="D16" s="27" t="s">
        <v>17</v>
      </c>
      <c r="E16" s="45">
        <v>89386.71</v>
      </c>
      <c r="F16" s="26"/>
      <c r="G16" s="17"/>
    </row>
    <row r="17" spans="1:7" s="18" customFormat="1" ht="113.25" customHeight="1" x14ac:dyDescent="0.35">
      <c r="A17" s="29" t="s">
        <v>47</v>
      </c>
      <c r="B17" s="28">
        <v>45098</v>
      </c>
      <c r="C17" s="27" t="s">
        <v>26</v>
      </c>
      <c r="D17" s="27" t="s">
        <v>18</v>
      </c>
      <c r="E17" s="45">
        <v>260400</v>
      </c>
      <c r="F17" s="26"/>
      <c r="G17" s="17"/>
    </row>
    <row r="18" spans="1:7" s="18" customFormat="1" ht="96" customHeight="1" x14ac:dyDescent="0.35">
      <c r="A18" s="29" t="s">
        <v>112</v>
      </c>
      <c r="B18" s="28">
        <v>45090</v>
      </c>
      <c r="C18" s="27" t="s">
        <v>29</v>
      </c>
      <c r="D18" s="27" t="s">
        <v>19</v>
      </c>
      <c r="E18" s="45">
        <v>36344</v>
      </c>
      <c r="F18" s="26"/>
      <c r="G18" s="17"/>
    </row>
    <row r="19" spans="1:7" s="18" customFormat="1" ht="92.25" customHeight="1" x14ac:dyDescent="0.35">
      <c r="A19" s="29" t="s">
        <v>69</v>
      </c>
      <c r="B19" s="28">
        <v>45091</v>
      </c>
      <c r="C19" s="27" t="s">
        <v>30</v>
      </c>
      <c r="D19" s="27" t="s">
        <v>20</v>
      </c>
      <c r="E19" s="45">
        <v>204542.9</v>
      </c>
      <c r="F19" s="26"/>
      <c r="G19" s="17"/>
    </row>
    <row r="20" spans="1:7" s="18" customFormat="1" ht="72" customHeight="1" x14ac:dyDescent="0.35">
      <c r="A20" s="29" t="s">
        <v>61</v>
      </c>
      <c r="B20" s="28">
        <v>45096</v>
      </c>
      <c r="C20" s="30" t="s">
        <v>29</v>
      </c>
      <c r="D20" s="27" t="s">
        <v>21</v>
      </c>
      <c r="E20" s="46">
        <v>32450</v>
      </c>
      <c r="F20" s="26"/>
      <c r="G20" s="17"/>
    </row>
    <row r="21" spans="1:7" s="18" customFormat="1" ht="58.5" customHeight="1" x14ac:dyDescent="0.35">
      <c r="A21" s="29" t="s">
        <v>57</v>
      </c>
      <c r="B21" s="28">
        <v>45093</v>
      </c>
      <c r="C21" s="30" t="s">
        <v>31</v>
      </c>
      <c r="D21" s="27" t="s">
        <v>22</v>
      </c>
      <c r="E21" s="46">
        <v>25157.599999999999</v>
      </c>
      <c r="F21" s="26"/>
      <c r="G21" s="17"/>
    </row>
    <row r="22" spans="1:7" s="18" customFormat="1" ht="93" customHeight="1" x14ac:dyDescent="0.35">
      <c r="A22" s="29" t="s">
        <v>41</v>
      </c>
      <c r="B22" s="28">
        <v>45099</v>
      </c>
      <c r="C22" s="30" t="s">
        <v>32</v>
      </c>
      <c r="D22" s="27" t="s">
        <v>23</v>
      </c>
      <c r="E22" s="46">
        <v>148336.32000000001</v>
      </c>
      <c r="F22" s="26"/>
      <c r="G22" s="17"/>
    </row>
    <row r="23" spans="1:7" s="18" customFormat="1" ht="57" customHeight="1" x14ac:dyDescent="0.35">
      <c r="A23" s="29" t="s">
        <v>34</v>
      </c>
      <c r="B23" s="28">
        <v>45105</v>
      </c>
      <c r="C23" s="30" t="s">
        <v>12</v>
      </c>
      <c r="D23" s="27" t="s">
        <v>13</v>
      </c>
      <c r="E23" s="46">
        <v>33090</v>
      </c>
      <c r="F23" s="26"/>
      <c r="G23" s="17"/>
    </row>
    <row r="24" spans="1:7" s="18" customFormat="1" ht="57" customHeight="1" x14ac:dyDescent="0.35">
      <c r="A24" s="29" t="s">
        <v>35</v>
      </c>
      <c r="B24" s="28">
        <v>45105</v>
      </c>
      <c r="C24" s="30" t="s">
        <v>12</v>
      </c>
      <c r="D24" s="27" t="s">
        <v>13</v>
      </c>
      <c r="E24" s="46">
        <v>33090</v>
      </c>
      <c r="F24" s="26"/>
      <c r="G24" s="17"/>
    </row>
    <row r="25" spans="1:7" s="18" customFormat="1" ht="57" customHeight="1" x14ac:dyDescent="0.35">
      <c r="A25" s="29" t="s">
        <v>37</v>
      </c>
      <c r="B25" s="28">
        <v>45106</v>
      </c>
      <c r="C25" s="30" t="s">
        <v>11</v>
      </c>
      <c r="D25" s="27" t="s">
        <v>36</v>
      </c>
      <c r="E25" s="46">
        <v>55719.6</v>
      </c>
      <c r="F25" s="26"/>
      <c r="G25" s="17"/>
    </row>
    <row r="26" spans="1:7" s="18" customFormat="1" ht="60.75" customHeight="1" x14ac:dyDescent="0.35">
      <c r="A26" s="29" t="s">
        <v>40</v>
      </c>
      <c r="B26" s="28">
        <v>45091</v>
      </c>
      <c r="C26" s="30" t="s">
        <v>38</v>
      </c>
      <c r="D26" s="27" t="s">
        <v>39</v>
      </c>
      <c r="E26" s="46">
        <v>57500</v>
      </c>
      <c r="F26" s="26"/>
      <c r="G26" s="17"/>
    </row>
    <row r="27" spans="1:7" s="18" customFormat="1" ht="57" customHeight="1" x14ac:dyDescent="0.35">
      <c r="A27" s="29" t="s">
        <v>42</v>
      </c>
      <c r="B27" s="28">
        <v>45105</v>
      </c>
      <c r="C27" s="30" t="s">
        <v>10</v>
      </c>
      <c r="D27" s="27" t="s">
        <v>43</v>
      </c>
      <c r="E27" s="46">
        <v>168951.75</v>
      </c>
      <c r="F27" s="26"/>
      <c r="G27" s="17"/>
    </row>
    <row r="28" spans="1:7" s="18" customFormat="1" ht="84.75" customHeight="1" x14ac:dyDescent="0.35">
      <c r="A28" s="29" t="s">
        <v>44</v>
      </c>
      <c r="B28" s="28">
        <v>45099</v>
      </c>
      <c r="C28" s="30" t="s">
        <v>45</v>
      </c>
      <c r="D28" s="27" t="s">
        <v>46</v>
      </c>
      <c r="E28" s="46">
        <v>35105</v>
      </c>
      <c r="F28" s="26"/>
      <c r="G28" s="17"/>
    </row>
    <row r="29" spans="1:7" s="18" customFormat="1" ht="57" customHeight="1" x14ac:dyDescent="0.35">
      <c r="A29" s="29" t="s">
        <v>48</v>
      </c>
      <c r="B29" s="28">
        <v>45104</v>
      </c>
      <c r="C29" s="30" t="s">
        <v>49</v>
      </c>
      <c r="D29" s="27" t="s">
        <v>50</v>
      </c>
      <c r="E29" s="46">
        <v>333572.31</v>
      </c>
      <c r="F29" s="26"/>
      <c r="G29" s="17"/>
    </row>
    <row r="30" spans="1:7" s="18" customFormat="1" ht="84" customHeight="1" x14ac:dyDescent="0.35">
      <c r="A30" s="29" t="s">
        <v>53</v>
      </c>
      <c r="B30" s="28">
        <v>45099</v>
      </c>
      <c r="C30" s="30" t="s">
        <v>52</v>
      </c>
      <c r="D30" s="27" t="s">
        <v>54</v>
      </c>
      <c r="E30" s="46">
        <v>260000</v>
      </c>
      <c r="F30" s="26"/>
      <c r="G30" s="17"/>
    </row>
    <row r="31" spans="1:7" s="18" customFormat="1" ht="75" customHeight="1" x14ac:dyDescent="0.35">
      <c r="A31" s="29" t="s">
        <v>55</v>
      </c>
      <c r="B31" s="28">
        <v>45099</v>
      </c>
      <c r="C31" s="30" t="s">
        <v>52</v>
      </c>
      <c r="D31" s="27" t="s">
        <v>54</v>
      </c>
      <c r="E31" s="46">
        <v>30000</v>
      </c>
      <c r="F31" s="26"/>
      <c r="G31" s="17"/>
    </row>
    <row r="32" spans="1:7" s="18" customFormat="1" ht="78" customHeight="1" x14ac:dyDescent="0.35">
      <c r="A32" s="29" t="s">
        <v>56</v>
      </c>
      <c r="B32" s="28">
        <v>45099</v>
      </c>
      <c r="C32" s="30" t="s">
        <v>52</v>
      </c>
      <c r="D32" s="27" t="s">
        <v>54</v>
      </c>
      <c r="E32" s="46">
        <v>90000</v>
      </c>
      <c r="F32" s="26"/>
      <c r="G32" s="17"/>
    </row>
    <row r="33" spans="1:7" s="18" customFormat="1" ht="85.5" customHeight="1" x14ac:dyDescent="0.35">
      <c r="A33" s="29" t="s">
        <v>58</v>
      </c>
      <c r="B33" s="28">
        <v>45086</v>
      </c>
      <c r="C33" s="30" t="s">
        <v>59</v>
      </c>
      <c r="D33" s="27" t="s">
        <v>60</v>
      </c>
      <c r="E33" s="46">
        <v>12390</v>
      </c>
      <c r="F33" s="26"/>
      <c r="G33" s="17"/>
    </row>
    <row r="34" spans="1:7" s="18" customFormat="1" ht="57" customHeight="1" x14ac:dyDescent="0.35">
      <c r="A34" s="29" t="s">
        <v>62</v>
      </c>
      <c r="B34" s="28">
        <v>45091</v>
      </c>
      <c r="C34" s="30" t="s">
        <v>30</v>
      </c>
      <c r="D34" s="27" t="s">
        <v>63</v>
      </c>
      <c r="E34" s="46">
        <v>203321.21</v>
      </c>
      <c r="F34" s="26"/>
      <c r="G34" s="17"/>
    </row>
    <row r="35" spans="1:7" s="18" customFormat="1" ht="57" customHeight="1" x14ac:dyDescent="0.35">
      <c r="A35" s="29" t="s">
        <v>64</v>
      </c>
      <c r="B35" s="28">
        <v>45083</v>
      </c>
      <c r="C35" s="30" t="s">
        <v>65</v>
      </c>
      <c r="D35" s="27" t="s">
        <v>66</v>
      </c>
      <c r="E35" s="46">
        <v>204140</v>
      </c>
      <c r="F35" s="26"/>
      <c r="G35" s="17"/>
    </row>
    <row r="36" spans="1:7" s="18" customFormat="1" ht="57" customHeight="1" x14ac:dyDescent="0.35">
      <c r="A36" s="29" t="s">
        <v>70</v>
      </c>
      <c r="B36" s="28">
        <v>45098</v>
      </c>
      <c r="C36" s="30" t="s">
        <v>71</v>
      </c>
      <c r="D36" s="27" t="s">
        <v>72</v>
      </c>
      <c r="E36" s="46">
        <v>149367.69</v>
      </c>
      <c r="F36" s="26"/>
      <c r="G36" s="17"/>
    </row>
    <row r="37" spans="1:7" s="18" customFormat="1" ht="111" customHeight="1" x14ac:dyDescent="0.35">
      <c r="A37" s="29" t="s">
        <v>73</v>
      </c>
      <c r="B37" s="28">
        <v>45096</v>
      </c>
      <c r="C37" s="30" t="s">
        <v>28</v>
      </c>
      <c r="D37" s="27" t="s">
        <v>74</v>
      </c>
      <c r="E37" s="46">
        <v>150286.70000000001</v>
      </c>
      <c r="F37" s="26"/>
      <c r="G37" s="17"/>
    </row>
    <row r="38" spans="1:7" s="18" customFormat="1" ht="110.25" customHeight="1" x14ac:dyDescent="0.35">
      <c r="A38" s="29" t="s">
        <v>75</v>
      </c>
      <c r="B38" s="28">
        <v>45078</v>
      </c>
      <c r="C38" s="30" t="s">
        <v>76</v>
      </c>
      <c r="D38" s="27" t="s">
        <v>77</v>
      </c>
      <c r="E38" s="46">
        <v>14160</v>
      </c>
      <c r="F38" s="26"/>
      <c r="G38" s="17"/>
    </row>
    <row r="39" spans="1:7" s="18" customFormat="1" ht="126.75" customHeight="1" x14ac:dyDescent="0.35">
      <c r="A39" s="29" t="s">
        <v>79</v>
      </c>
      <c r="B39" s="28">
        <v>45098</v>
      </c>
      <c r="C39" s="30" t="s">
        <v>78</v>
      </c>
      <c r="D39" s="27" t="s">
        <v>80</v>
      </c>
      <c r="E39" s="46">
        <v>417248</v>
      </c>
      <c r="F39" s="26"/>
      <c r="G39" s="17"/>
    </row>
    <row r="40" spans="1:7" s="18" customFormat="1" ht="81.75" customHeight="1" x14ac:dyDescent="0.35">
      <c r="A40" s="29" t="s">
        <v>83</v>
      </c>
      <c r="B40" s="28">
        <v>45078</v>
      </c>
      <c r="C40" s="30" t="s">
        <v>81</v>
      </c>
      <c r="D40" s="27" t="s">
        <v>82</v>
      </c>
      <c r="E40" s="46">
        <v>241074</v>
      </c>
      <c r="F40" s="26"/>
      <c r="G40" s="17"/>
    </row>
    <row r="41" spans="1:7" s="18" customFormat="1" ht="120" customHeight="1" x14ac:dyDescent="0.35">
      <c r="A41" s="29" t="s">
        <v>84</v>
      </c>
      <c r="B41" s="28">
        <v>45078</v>
      </c>
      <c r="C41" s="30" t="s">
        <v>81</v>
      </c>
      <c r="D41" s="27" t="s">
        <v>85</v>
      </c>
      <c r="E41" s="46">
        <v>112918.32</v>
      </c>
      <c r="F41" s="26"/>
      <c r="G41" s="17"/>
    </row>
    <row r="42" spans="1:7" s="18" customFormat="1" ht="90" customHeight="1" x14ac:dyDescent="0.35">
      <c r="A42" s="29" t="s">
        <v>87</v>
      </c>
      <c r="B42" s="28">
        <v>45088</v>
      </c>
      <c r="C42" s="30" t="s">
        <v>33</v>
      </c>
      <c r="D42" s="27" t="s">
        <v>86</v>
      </c>
      <c r="E42" s="46">
        <v>48000</v>
      </c>
      <c r="F42" s="26"/>
      <c r="G42" s="17"/>
    </row>
    <row r="43" spans="1:7" s="18" customFormat="1" ht="90" customHeight="1" x14ac:dyDescent="0.35">
      <c r="A43" s="29" t="s">
        <v>88</v>
      </c>
      <c r="B43" s="28">
        <v>45092</v>
      </c>
      <c r="C43" s="30" t="s">
        <v>89</v>
      </c>
      <c r="D43" s="27" t="s">
        <v>90</v>
      </c>
      <c r="E43" s="46">
        <v>204000</v>
      </c>
      <c r="F43" s="26"/>
      <c r="G43" s="17"/>
    </row>
    <row r="44" spans="1:7" s="18" customFormat="1" ht="90" customHeight="1" x14ac:dyDescent="0.35">
      <c r="A44" s="29" t="s">
        <v>93</v>
      </c>
      <c r="B44" s="28">
        <v>45090</v>
      </c>
      <c r="C44" s="30" t="s">
        <v>91</v>
      </c>
      <c r="D44" s="27" t="s">
        <v>92</v>
      </c>
      <c r="E44" s="46">
        <v>194588.79999999999</v>
      </c>
      <c r="F44" s="26"/>
      <c r="G44" s="17"/>
    </row>
    <row r="45" spans="1:7" s="18" customFormat="1" ht="90" customHeight="1" x14ac:dyDescent="0.35">
      <c r="A45" s="29" t="s">
        <v>96</v>
      </c>
      <c r="B45" s="28">
        <v>45084</v>
      </c>
      <c r="C45" s="30" t="s">
        <v>95</v>
      </c>
      <c r="D45" s="27" t="s">
        <v>94</v>
      </c>
      <c r="E45" s="46">
        <v>69620</v>
      </c>
      <c r="F45" s="26"/>
      <c r="G45" s="17"/>
    </row>
    <row r="46" spans="1:7" s="18" customFormat="1" ht="90" customHeight="1" x14ac:dyDescent="0.35">
      <c r="A46" s="29" t="s">
        <v>100</v>
      </c>
      <c r="B46" s="28">
        <v>45091</v>
      </c>
      <c r="C46" s="30" t="s">
        <v>98</v>
      </c>
      <c r="D46" s="27" t="s">
        <v>97</v>
      </c>
      <c r="E46" s="46" t="s">
        <v>99</v>
      </c>
      <c r="F46" s="26"/>
      <c r="G46" s="17"/>
    </row>
    <row r="47" spans="1:7" s="18" customFormat="1" ht="90" customHeight="1" x14ac:dyDescent="0.35">
      <c r="A47" s="29" t="s">
        <v>101</v>
      </c>
      <c r="B47" s="28">
        <v>45090</v>
      </c>
      <c r="C47" s="30" t="s">
        <v>102</v>
      </c>
      <c r="D47" s="27" t="s">
        <v>103</v>
      </c>
      <c r="E47" s="46">
        <v>20000</v>
      </c>
      <c r="F47" s="26"/>
      <c r="G47" s="17"/>
    </row>
    <row r="48" spans="1:7" s="18" customFormat="1" ht="114" customHeight="1" x14ac:dyDescent="0.35">
      <c r="A48" s="29" t="s">
        <v>104</v>
      </c>
      <c r="B48" s="28">
        <v>45090</v>
      </c>
      <c r="C48" s="30" t="s">
        <v>105</v>
      </c>
      <c r="D48" s="27" t="s">
        <v>106</v>
      </c>
      <c r="E48" s="46">
        <v>12000</v>
      </c>
      <c r="F48" s="26"/>
      <c r="G48" s="17"/>
    </row>
    <row r="49" spans="1:7" s="18" customFormat="1" ht="90" customHeight="1" x14ac:dyDescent="0.35">
      <c r="A49" s="29" t="s">
        <v>84</v>
      </c>
      <c r="B49" s="28">
        <v>45090</v>
      </c>
      <c r="C49" s="30" t="s">
        <v>107</v>
      </c>
      <c r="D49" s="27" t="s">
        <v>50</v>
      </c>
      <c r="E49" s="46">
        <v>472023.6</v>
      </c>
      <c r="F49" s="26"/>
      <c r="G49" s="17"/>
    </row>
    <row r="50" spans="1:7" s="18" customFormat="1" ht="90" customHeight="1" x14ac:dyDescent="0.35">
      <c r="A50" s="29" t="s">
        <v>111</v>
      </c>
      <c r="B50" s="28">
        <v>45089</v>
      </c>
      <c r="C50" s="30" t="s">
        <v>108</v>
      </c>
      <c r="D50" s="27" t="s">
        <v>109</v>
      </c>
      <c r="E50" s="46" t="s">
        <v>110</v>
      </c>
      <c r="F50" s="26"/>
      <c r="G50" s="17"/>
    </row>
    <row r="51" spans="1:7" s="18" customFormat="1" ht="90" customHeight="1" x14ac:dyDescent="0.35">
      <c r="A51" s="29" t="s">
        <v>114</v>
      </c>
      <c r="B51" s="28">
        <v>45090</v>
      </c>
      <c r="C51" s="30" t="s">
        <v>27</v>
      </c>
      <c r="D51" s="27" t="s">
        <v>113</v>
      </c>
      <c r="E51" s="46">
        <v>67820.5</v>
      </c>
      <c r="F51" s="26"/>
      <c r="G51" s="17"/>
    </row>
    <row r="52" spans="1:7" s="18" customFormat="1" ht="112.5" customHeight="1" x14ac:dyDescent="0.35">
      <c r="A52" s="29" t="s">
        <v>115</v>
      </c>
      <c r="B52" s="28">
        <v>45090</v>
      </c>
      <c r="C52" s="30" t="s">
        <v>116</v>
      </c>
      <c r="D52" s="27" t="s">
        <v>117</v>
      </c>
      <c r="E52" s="46">
        <v>54280</v>
      </c>
      <c r="F52" s="26"/>
      <c r="G52" s="17"/>
    </row>
    <row r="53" spans="1:7" s="18" customFormat="1" ht="111" customHeight="1" x14ac:dyDescent="0.35">
      <c r="A53" s="29" t="s">
        <v>120</v>
      </c>
      <c r="B53" s="28">
        <v>45093</v>
      </c>
      <c r="C53" s="30" t="s">
        <v>118</v>
      </c>
      <c r="D53" s="27" t="s">
        <v>119</v>
      </c>
      <c r="E53" s="46">
        <v>58473.72</v>
      </c>
      <c r="F53" s="26"/>
      <c r="G53" s="17"/>
    </row>
    <row r="54" spans="1:7" s="18" customFormat="1" ht="53.25" customHeight="1" x14ac:dyDescent="0.35">
      <c r="A54" s="29" t="s">
        <v>121</v>
      </c>
      <c r="B54" s="28">
        <v>45084</v>
      </c>
      <c r="C54" s="30" t="s">
        <v>122</v>
      </c>
      <c r="D54" s="27" t="s">
        <v>123</v>
      </c>
      <c r="E54" s="46">
        <v>90022.2</v>
      </c>
      <c r="F54" s="26"/>
      <c r="G54" s="17"/>
    </row>
    <row r="55" spans="1:7" s="18" customFormat="1" ht="90" customHeight="1" x14ac:dyDescent="0.35">
      <c r="A55" s="29" t="s">
        <v>124</v>
      </c>
      <c r="B55" s="28">
        <v>45089</v>
      </c>
      <c r="C55" s="30" t="s">
        <v>125</v>
      </c>
      <c r="D55" s="27" t="s">
        <v>126</v>
      </c>
      <c r="E55" s="46">
        <v>10372.200000000001</v>
      </c>
      <c r="F55" s="26"/>
      <c r="G55" s="17"/>
    </row>
    <row r="56" spans="1:7" s="18" customFormat="1" ht="90" customHeight="1" x14ac:dyDescent="0.35">
      <c r="A56" s="29" t="s">
        <v>127</v>
      </c>
      <c r="B56" s="28">
        <v>45089</v>
      </c>
      <c r="C56" s="30" t="s">
        <v>128</v>
      </c>
      <c r="D56" s="27" t="s">
        <v>129</v>
      </c>
      <c r="E56" s="46">
        <v>14868</v>
      </c>
      <c r="F56" s="26"/>
      <c r="G56" s="17"/>
    </row>
    <row r="57" spans="1:7" s="18" customFormat="1" ht="90" customHeight="1" x14ac:dyDescent="0.35">
      <c r="A57" s="29" t="s">
        <v>130</v>
      </c>
      <c r="B57" s="28">
        <v>45089</v>
      </c>
      <c r="C57" s="30" t="s">
        <v>125</v>
      </c>
      <c r="D57" s="27" t="s">
        <v>126</v>
      </c>
      <c r="E57" s="46">
        <v>6407.4</v>
      </c>
      <c r="F57" s="26"/>
      <c r="G57" s="17"/>
    </row>
    <row r="58" spans="1:7" s="18" customFormat="1" ht="90" customHeight="1" x14ac:dyDescent="0.35">
      <c r="A58" s="29" t="s">
        <v>133</v>
      </c>
      <c r="B58" s="28">
        <v>45089</v>
      </c>
      <c r="C58" s="30" t="s">
        <v>131</v>
      </c>
      <c r="D58" s="27" t="s">
        <v>132</v>
      </c>
      <c r="E58" s="46">
        <v>27274.18</v>
      </c>
      <c r="F58" s="26"/>
      <c r="G58" s="17"/>
    </row>
    <row r="59" spans="1:7" s="18" customFormat="1" ht="90" customHeight="1" x14ac:dyDescent="0.35">
      <c r="A59" s="29" t="s">
        <v>135</v>
      </c>
      <c r="B59" s="28">
        <v>45089</v>
      </c>
      <c r="C59" s="30" t="s">
        <v>131</v>
      </c>
      <c r="D59" s="27" t="s">
        <v>134</v>
      </c>
      <c r="E59" s="46">
        <v>33239</v>
      </c>
      <c r="F59" s="26"/>
      <c r="G59" s="17"/>
    </row>
    <row r="60" spans="1:7" s="18" customFormat="1" ht="90" customHeight="1" x14ac:dyDescent="0.35">
      <c r="A60" s="29" t="s">
        <v>136</v>
      </c>
      <c r="B60" s="28">
        <v>45089</v>
      </c>
      <c r="C60" s="30" t="s">
        <v>131</v>
      </c>
      <c r="D60" s="27" t="s">
        <v>134</v>
      </c>
      <c r="E60" s="46">
        <v>33435</v>
      </c>
      <c r="F60" s="26"/>
      <c r="G60" s="17"/>
    </row>
    <row r="61" spans="1:7" s="18" customFormat="1" ht="90" customHeight="1" x14ac:dyDescent="0.35">
      <c r="A61" s="29" t="s">
        <v>137</v>
      </c>
      <c r="B61" s="28">
        <v>45089</v>
      </c>
      <c r="C61" s="30" t="s">
        <v>131</v>
      </c>
      <c r="D61" s="27" t="s">
        <v>134</v>
      </c>
      <c r="E61" s="46">
        <v>15460</v>
      </c>
      <c r="F61" s="26"/>
      <c r="G61" s="17"/>
    </row>
    <row r="62" spans="1:7" s="18" customFormat="1" ht="90" customHeight="1" x14ac:dyDescent="0.35">
      <c r="A62" s="29" t="s">
        <v>141</v>
      </c>
      <c r="B62" s="28">
        <v>45079</v>
      </c>
      <c r="C62" s="30" t="s">
        <v>138</v>
      </c>
      <c r="D62" s="27" t="s">
        <v>139</v>
      </c>
      <c r="E62" s="46" t="s">
        <v>140</v>
      </c>
      <c r="F62" s="26"/>
      <c r="G62" s="17"/>
    </row>
    <row r="63" spans="1:7" s="18" customFormat="1" ht="120.75" customHeight="1" x14ac:dyDescent="0.35">
      <c r="A63" s="29" t="s">
        <v>142</v>
      </c>
      <c r="B63" s="28">
        <v>45079</v>
      </c>
      <c r="C63" s="30" t="s">
        <v>143</v>
      </c>
      <c r="D63" s="27" t="s">
        <v>144</v>
      </c>
      <c r="E63" s="46" t="s">
        <v>145</v>
      </c>
      <c r="F63" s="26"/>
      <c r="G63" s="17"/>
    </row>
    <row r="64" spans="1:7" s="18" customFormat="1" ht="107.25" customHeight="1" x14ac:dyDescent="0.35">
      <c r="A64" s="29" t="s">
        <v>148</v>
      </c>
      <c r="B64" s="28">
        <v>45083</v>
      </c>
      <c r="C64" s="30" t="s">
        <v>146</v>
      </c>
      <c r="D64" s="27" t="s">
        <v>147</v>
      </c>
      <c r="E64" s="46">
        <v>16284</v>
      </c>
      <c r="F64" s="26"/>
      <c r="G64" s="17"/>
    </row>
    <row r="65" spans="1:7" s="18" customFormat="1" ht="106.5" customHeight="1" x14ac:dyDescent="0.35">
      <c r="A65" s="29" t="s">
        <v>149</v>
      </c>
      <c r="B65" s="28">
        <v>45078</v>
      </c>
      <c r="C65" s="30" t="s">
        <v>29</v>
      </c>
      <c r="D65" s="27" t="s">
        <v>150</v>
      </c>
      <c r="E65" s="46">
        <v>222017</v>
      </c>
      <c r="F65" s="26"/>
      <c r="G65" s="17"/>
    </row>
    <row r="66" spans="1:7" s="18" customFormat="1" ht="90" customHeight="1" x14ac:dyDescent="0.35">
      <c r="A66" s="29" t="s">
        <v>152</v>
      </c>
      <c r="B66" s="28">
        <v>45079</v>
      </c>
      <c r="C66" s="30" t="s">
        <v>9</v>
      </c>
      <c r="D66" s="27" t="s">
        <v>151</v>
      </c>
      <c r="E66" s="46">
        <v>204000</v>
      </c>
      <c r="F66" s="26"/>
      <c r="G66" s="17"/>
    </row>
    <row r="67" spans="1:7" s="18" customFormat="1" ht="90" customHeight="1" x14ac:dyDescent="0.35">
      <c r="A67" s="29" t="s">
        <v>155</v>
      </c>
      <c r="B67" s="28">
        <v>153</v>
      </c>
      <c r="C67" s="30" t="s">
        <v>153</v>
      </c>
      <c r="D67" s="27" t="s">
        <v>154</v>
      </c>
      <c r="E67" s="46">
        <v>26000</v>
      </c>
      <c r="F67" s="26"/>
      <c r="G67" s="17"/>
    </row>
    <row r="68" spans="1:7" s="18" customFormat="1" ht="90" customHeight="1" x14ac:dyDescent="0.35">
      <c r="A68" s="29" t="s">
        <v>48</v>
      </c>
      <c r="B68" s="28">
        <v>45079</v>
      </c>
      <c r="C68" s="30" t="s">
        <v>125</v>
      </c>
      <c r="D68" s="27" t="s">
        <v>126</v>
      </c>
      <c r="E68" s="46">
        <v>12443.1</v>
      </c>
      <c r="F68" s="26"/>
      <c r="G68" s="17"/>
    </row>
    <row r="69" spans="1:7" s="18" customFormat="1" ht="90" customHeight="1" x14ac:dyDescent="0.35">
      <c r="A69" s="29" t="s">
        <v>156</v>
      </c>
      <c r="B69" s="28">
        <v>45078</v>
      </c>
      <c r="C69" s="30" t="s">
        <v>157</v>
      </c>
      <c r="D69" s="27" t="s">
        <v>158</v>
      </c>
      <c r="E69" s="46">
        <v>40000</v>
      </c>
      <c r="F69" s="26"/>
      <c r="G69" s="17"/>
    </row>
    <row r="70" spans="1:7" s="18" customFormat="1" ht="60" customHeight="1" x14ac:dyDescent="0.35">
      <c r="A70" s="29"/>
      <c r="B70" s="28"/>
      <c r="C70" s="30"/>
      <c r="D70" s="27"/>
      <c r="E70" s="46"/>
      <c r="F70" s="26"/>
      <c r="G70" s="17"/>
    </row>
    <row r="71" spans="1:7" s="18" customFormat="1" ht="57" customHeight="1" x14ac:dyDescent="0.35">
      <c r="A71" s="29"/>
      <c r="B71" s="28"/>
      <c r="C71" s="30"/>
      <c r="D71" s="27"/>
      <c r="E71" s="46">
        <f>SUM(E14:E69)</f>
        <v>5410679.8899999997</v>
      </c>
      <c r="F71" s="26"/>
      <c r="G71" s="17"/>
    </row>
    <row r="72" spans="1:7" s="18" customFormat="1" ht="36" customHeight="1" x14ac:dyDescent="0.4">
      <c r="A72" s="29"/>
      <c r="B72" s="28"/>
      <c r="C72" s="30"/>
      <c r="D72" s="27"/>
      <c r="E72" s="39"/>
      <c r="F72" s="26"/>
      <c r="G72" s="17"/>
    </row>
    <row r="73" spans="1:7" ht="27.75" customHeight="1" x14ac:dyDescent="0.35">
      <c r="A73" s="40"/>
      <c r="B73" s="41"/>
      <c r="C73" s="42"/>
      <c r="D73" s="43"/>
      <c r="E73" s="36"/>
      <c r="F73" s="5"/>
      <c r="G73" s="5"/>
    </row>
    <row r="74" spans="1:7" ht="18" customHeight="1" x14ac:dyDescent="0.35">
      <c r="A74" s="5" t="s">
        <v>8</v>
      </c>
      <c r="E74" s="38"/>
    </row>
    <row r="75" spans="1:7" ht="26.25" x14ac:dyDescent="0.4">
      <c r="A75" s="14" t="s">
        <v>5</v>
      </c>
      <c r="B75" s="15"/>
      <c r="C75" s="16"/>
      <c r="D75" s="37"/>
      <c r="F75" s="13"/>
      <c r="G75" s="13"/>
    </row>
  </sheetData>
  <mergeCells count="3">
    <mergeCell ref="A9:E9"/>
    <mergeCell ref="A10:E10"/>
    <mergeCell ref="A11:E11"/>
  </mergeCells>
  <pageMargins left="0.25" right="0.25" top="0.3" bottom="0.75" header="0.3" footer="0.3"/>
  <pageSetup scale="4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JUNIO 2023</vt:lpstr>
      <vt:lpstr>'JUNIO 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2023-07-07T13:49:51Z</dcterms:modified>
</cp:coreProperties>
</file>