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Estadisticas Octubre Diciembre 2023\"/>
    </mc:Choice>
  </mc:AlternateContent>
  <xr:revisionPtr revIDLastSave="0" documentId="8_{F6B3C6D4-15DB-4ADA-A11C-BCB99C75855C}" xr6:coauthVersionLast="47" xr6:coauthVersionMax="47" xr10:uidLastSave="{00000000-0000-0000-0000-000000000000}"/>
  <bookViews>
    <workbookView xWindow="-120" yWindow="-120" windowWidth="20730" windowHeight="11040" xr2:uid="{73CDE722-A483-41BC-83D6-1210D4AB65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28" i="1"/>
  <c r="B27" i="1"/>
  <c r="B26" i="1" s="1"/>
  <c r="F26" i="1"/>
  <c r="E26" i="1"/>
  <c r="D26" i="1"/>
  <c r="C26" i="1"/>
  <c r="B19" i="1"/>
  <c r="B18" i="1"/>
  <c r="B17" i="1"/>
  <c r="F16" i="1"/>
  <c r="E16" i="1"/>
  <c r="D16" i="1"/>
  <c r="C16" i="1"/>
  <c r="B16" i="1" s="1"/>
</calcChain>
</file>

<file path=xl/sharedStrings.xml><?xml version="1.0" encoding="utf-8"?>
<sst xmlns="http://schemas.openxmlformats.org/spreadsheetml/2006/main" count="40" uniqueCount="28">
  <si>
    <t xml:space="preserve">Departamento de Investigación y Estadística                                                                  Observatorio de Igualdad y Equidad de Género  </t>
  </si>
  <si>
    <t>Datos estadísticos Octubre-Diciembre 2023</t>
  </si>
  <si>
    <t>Línea *212</t>
  </si>
  <si>
    <t>Cuadro 1</t>
  </si>
  <si>
    <t>Número de llamadas a través de la Línea Mujer del Ministerio de la Mujer, por tipo de caso, según mes, Octubre-Diciembre 2023</t>
  </si>
  <si>
    <t>Mes</t>
  </si>
  <si>
    <t xml:space="preserve">Número de atenciones </t>
  </si>
  <si>
    <t>Tipos de casos</t>
  </si>
  <si>
    <t xml:space="preserve">Caso aún abierto </t>
  </si>
  <si>
    <t>Coordinación 911</t>
  </si>
  <si>
    <t xml:space="preserve">Orientación y/o Referimiento  </t>
  </si>
  <si>
    <t>Rescate</t>
  </si>
  <si>
    <t>Total</t>
  </si>
  <si>
    <t>Octubre</t>
  </si>
  <si>
    <t>Noviembre</t>
  </si>
  <si>
    <t>Diciembre</t>
  </si>
  <si>
    <t>Fuente: Departamento de Investigación y Estadística del Ministerio de la Mujer. República Dominicana.</t>
  </si>
  <si>
    <t>Cuadro 2</t>
  </si>
  <si>
    <t xml:space="preserve">Número de llamadas a través de la Línea Mujer del Ministerio de la Mujer, por tipo de caso, según mes, 2023 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</si>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</sst>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10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" fillId="0" borderId="0" xfId="0" applyFont="1"/>
  </cellXfs>
  <cellStyles count="3">
    <cellStyle name="Normal" xfId="0" builtinId="0"/>
    <cellStyle name="Normal_L. Emergencia 3 (2)" xfId="2" xr:uid="{218A951D-37B0-4D18-B344-8F4147B0F24E}"/>
    <cellStyle name="Normal_L. Emergencia 3 (2)_1" xfId="1" xr:uid="{73F419B0-2DB5-422F-8816-E4DD6F67B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888297</xdr:colOff>
      <xdr:row>0</xdr:row>
      <xdr:rowOff>0</xdr:rowOff>
    </xdr:from>
    <xdr:to>
      <xdr:col>4</xdr:col>
      <xdr:colOff>1</xdr:colOff>
      <xdr:row>3</xdr:row>
      <xdr:rowOff>80873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C510FE-F33A-42B5-B344-0E9B6BD12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2697" y="0"/>
          <a:ext cx="2207329" cy="652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707C-CAE8-4774-8362-998BA13C913C}">
  <dimension ref="A1:F39"/>
  <sheetViews>
    <sheetView tabSelected="1" workbookViewId="0">
      <selection activeCell="H9" sqref="H9"/>
    </sheetView>
  </sheetViews>
  <sheetFormatPr baseColWidth="10" defaultColWidth="11.42578125" defaultRowHeight="15" x14ac:dyDescent="0.2"/>
  <cols>
    <col min="1" max="1" width="13.7109375" style="24" customWidth="1"/>
    <col min="2" max="2" width="17.140625" style="24" customWidth="1"/>
    <col min="3" max="3" width="11.42578125" style="24"/>
    <col min="4" max="4" width="17.85546875" style="24" customWidth="1"/>
    <col min="5" max="5" width="16.5703125" style="24" customWidth="1"/>
    <col min="6" max="6" width="11.28515625" style="2" customWidth="1"/>
    <col min="7" max="16384" width="11.42578125" style="2"/>
  </cols>
  <sheetData>
    <row r="1" spans="1:6" ht="15" customHeight="1" x14ac:dyDescent="0.2">
      <c r="A1" s="1"/>
      <c r="B1" s="1"/>
      <c r="C1" s="1"/>
      <c r="D1" s="1"/>
      <c r="E1" s="1"/>
      <c r="F1" s="1"/>
    </row>
    <row r="2" spans="1:6" ht="15" customHeight="1" x14ac:dyDescent="0.2">
      <c r="A2" s="1"/>
      <c r="B2" s="1"/>
      <c r="C2" s="1"/>
      <c r="D2" s="1"/>
      <c r="E2" s="1"/>
      <c r="F2" s="1"/>
    </row>
    <row r="3" spans="1:6" ht="15" customHeight="1" x14ac:dyDescent="0.2">
      <c r="A3" s="1"/>
      <c r="B3" s="1"/>
      <c r="C3" s="1"/>
      <c r="D3" s="1"/>
      <c r="E3" s="1"/>
      <c r="F3" s="1"/>
    </row>
    <row r="4" spans="1:6" ht="24.75" customHeight="1" x14ac:dyDescent="0.2">
      <c r="A4" s="1"/>
      <c r="B4" s="1"/>
      <c r="C4" s="1"/>
      <c r="D4" s="1"/>
      <c r="E4" s="1"/>
      <c r="F4" s="1"/>
    </row>
    <row r="5" spans="1:6" ht="14.25" x14ac:dyDescent="0.2">
      <c r="A5" s="3" t="s">
        <v>0</v>
      </c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 t="s">
        <v>1</v>
      </c>
      <c r="B8" s="3"/>
      <c r="C8" s="3"/>
      <c r="D8" s="3"/>
      <c r="E8" s="3"/>
      <c r="F8" s="3"/>
    </row>
    <row r="9" spans="1:6" ht="14.25" x14ac:dyDescent="0.2">
      <c r="A9" s="3"/>
      <c r="B9" s="3"/>
      <c r="C9" s="3"/>
      <c r="D9" s="3"/>
      <c r="E9" s="3"/>
      <c r="F9" s="3"/>
    </row>
    <row r="10" spans="1:6" ht="20.25" x14ac:dyDescent="0.3">
      <c r="A10" s="4" t="s">
        <v>2</v>
      </c>
      <c r="B10" s="4"/>
      <c r="C10" s="4"/>
      <c r="D10" s="4"/>
      <c r="E10" s="4"/>
      <c r="F10" s="4"/>
    </row>
    <row r="11" spans="1:6" ht="14.25" x14ac:dyDescent="0.2">
      <c r="A11" s="5" t="s">
        <v>3</v>
      </c>
      <c r="B11" s="5"/>
      <c r="C11" s="5"/>
      <c r="D11" s="5"/>
      <c r="E11" s="5"/>
      <c r="F11" s="5"/>
    </row>
    <row r="12" spans="1:6" ht="14.25" x14ac:dyDescent="0.2">
      <c r="A12" s="5"/>
      <c r="B12" s="5"/>
      <c r="C12" s="5"/>
      <c r="D12" s="5"/>
      <c r="E12" s="5"/>
      <c r="F12" s="5"/>
    </row>
    <row r="13" spans="1:6" ht="16.5" thickBot="1" x14ac:dyDescent="0.25">
      <c r="A13" s="6" t="s">
        <v>4</v>
      </c>
      <c r="B13" s="6"/>
      <c r="C13" s="6"/>
      <c r="D13" s="6"/>
      <c r="E13" s="6"/>
      <c r="F13" s="6"/>
    </row>
    <row r="14" spans="1:6" ht="15.75" x14ac:dyDescent="0.2">
      <c r="A14" s="7" t="s">
        <v>5</v>
      </c>
      <c r="B14" s="7" t="s">
        <v>6</v>
      </c>
      <c r="C14" s="7" t="s">
        <v>7</v>
      </c>
      <c r="D14" s="7"/>
      <c r="E14" s="7"/>
      <c r="F14" s="7"/>
    </row>
    <row r="15" spans="1:6" ht="47.25" x14ac:dyDescent="0.2">
      <c r="A15" s="8"/>
      <c r="B15" s="8"/>
      <c r="C15" s="9" t="s">
        <v>8</v>
      </c>
      <c r="D15" s="9" t="s">
        <v>9</v>
      </c>
      <c r="E15" s="9" t="s">
        <v>10</v>
      </c>
      <c r="F15" s="9" t="s">
        <v>11</v>
      </c>
    </row>
    <row r="16" spans="1:6" ht="15.75" x14ac:dyDescent="0.2">
      <c r="A16" s="10" t="s">
        <v>12</v>
      </c>
      <c r="B16" s="10">
        <f>SUM(C16:F16)</f>
        <v>2639</v>
      </c>
      <c r="C16" s="10">
        <f t="shared" ref="C16:E16" si="0">SUM(C17:C19)</f>
        <v>377</v>
      </c>
      <c r="D16" s="10">
        <f t="shared" si="0"/>
        <v>1126.5</v>
      </c>
      <c r="E16" s="10">
        <f t="shared" si="0"/>
        <v>990</v>
      </c>
      <c r="F16" s="11">
        <f>SUM(F17:F19)</f>
        <v>145.5</v>
      </c>
    </row>
    <row r="17" spans="1:6" ht="15.75" x14ac:dyDescent="0.2">
      <c r="A17" s="12" t="s">
        <v>13</v>
      </c>
      <c r="B17" s="13">
        <f>SUM(C17:F17)</f>
        <v>931</v>
      </c>
      <c r="C17" s="14">
        <v>122</v>
      </c>
      <c r="D17" s="14">
        <v>421</v>
      </c>
      <c r="E17" s="14">
        <v>337</v>
      </c>
      <c r="F17" s="14">
        <v>51</v>
      </c>
    </row>
    <row r="18" spans="1:6" ht="15.75" x14ac:dyDescent="0.2">
      <c r="A18" s="12" t="s">
        <v>14</v>
      </c>
      <c r="B18" s="13">
        <f>SUM(C18:F18)</f>
        <v>818</v>
      </c>
      <c r="C18" s="14">
        <v>119</v>
      </c>
      <c r="D18" s="14">
        <v>330</v>
      </c>
      <c r="E18" s="14">
        <v>323</v>
      </c>
      <c r="F18" s="14">
        <v>46</v>
      </c>
    </row>
    <row r="19" spans="1:6" ht="15.75" x14ac:dyDescent="0.2">
      <c r="A19" s="12" t="s">
        <v>15</v>
      </c>
      <c r="B19" s="13">
        <f t="shared" ref="B19" si="1">SUM(C19:F19)</f>
        <v>890</v>
      </c>
      <c r="C19" s="14">
        <v>136</v>
      </c>
      <c r="D19" s="14">
        <v>375.5</v>
      </c>
      <c r="E19" s="14">
        <v>330</v>
      </c>
      <c r="F19" s="14">
        <v>48.5</v>
      </c>
    </row>
    <row r="20" spans="1:6" ht="14.25" x14ac:dyDescent="0.2">
      <c r="A20" s="15" t="s">
        <v>16</v>
      </c>
      <c r="B20" s="15"/>
      <c r="C20" s="15"/>
      <c r="D20" s="15"/>
      <c r="E20" s="15"/>
      <c r="F20" s="15"/>
    </row>
    <row r="21" spans="1:6" ht="14.25" x14ac:dyDescent="0.2">
      <c r="A21" s="5" t="s">
        <v>17</v>
      </c>
      <c r="B21" s="5"/>
      <c r="C21" s="5"/>
      <c r="D21" s="5"/>
      <c r="E21" s="5"/>
      <c r="F21" s="5"/>
    </row>
    <row r="22" spans="1:6" ht="14.25" hidden="1" x14ac:dyDescent="0.2">
      <c r="A22" s="5"/>
      <c r="B22" s="5"/>
      <c r="C22" s="5"/>
      <c r="D22" s="5"/>
      <c r="E22" s="5"/>
      <c r="F22" s="5"/>
    </row>
    <row r="23" spans="1:6" ht="16.5" thickBot="1" x14ac:dyDescent="0.25">
      <c r="A23" s="6" t="s">
        <v>18</v>
      </c>
      <c r="B23" s="6"/>
      <c r="C23" s="6"/>
      <c r="D23" s="6"/>
      <c r="E23" s="6"/>
      <c r="F23" s="6"/>
    </row>
    <row r="24" spans="1:6" ht="15.75" x14ac:dyDescent="0.2">
      <c r="A24" s="16" t="s">
        <v>5</v>
      </c>
      <c r="B24" s="7" t="s">
        <v>6</v>
      </c>
      <c r="C24" s="7" t="s">
        <v>7</v>
      </c>
      <c r="D24" s="7"/>
      <c r="E24" s="7"/>
      <c r="F24" s="7"/>
    </row>
    <row r="25" spans="1:6" ht="48" thickBot="1" x14ac:dyDescent="0.25">
      <c r="A25" s="17"/>
      <c r="B25" s="18"/>
      <c r="C25" s="19" t="s">
        <v>8</v>
      </c>
      <c r="D25" s="19" t="s">
        <v>9</v>
      </c>
      <c r="E25" s="19" t="s">
        <v>10</v>
      </c>
      <c r="F25" s="19" t="s">
        <v>11</v>
      </c>
    </row>
    <row r="26" spans="1:6" ht="15.75" x14ac:dyDescent="0.2">
      <c r="A26" s="20" t="s">
        <v>12</v>
      </c>
      <c r="B26" s="21">
        <f>+SUM(B27:B34)</f>
        <v>7147</v>
      </c>
      <c r="C26" s="21">
        <f>+SUM(C27:C34)</f>
        <v>998</v>
      </c>
      <c r="D26" s="21">
        <f>+SUM(D27:D34)</f>
        <v>3786</v>
      </c>
      <c r="E26" s="21">
        <f>+SUM(E27:E34)</f>
        <v>2286</v>
      </c>
      <c r="F26" s="21">
        <f>+SUM(F27:F34)</f>
        <v>71</v>
      </c>
    </row>
    <row r="27" spans="1:6" x14ac:dyDescent="0.2">
      <c r="A27" s="12" t="s">
        <v>19</v>
      </c>
      <c r="B27" s="14">
        <f>+C27+D27+E27+F27</f>
        <v>992</v>
      </c>
      <c r="C27" s="22">
        <v>125</v>
      </c>
      <c r="D27" s="22">
        <v>596</v>
      </c>
      <c r="E27" s="22">
        <v>261</v>
      </c>
      <c r="F27" s="22">
        <v>10</v>
      </c>
    </row>
    <row r="28" spans="1:6" x14ac:dyDescent="0.2">
      <c r="A28" s="12" t="s">
        <v>20</v>
      </c>
      <c r="B28" s="14">
        <f t="shared" ref="B28" si="2">+C28+D28+E28+F28</f>
        <v>752</v>
      </c>
      <c r="C28" s="22">
        <v>110</v>
      </c>
      <c r="D28" s="22">
        <v>454</v>
      </c>
      <c r="E28" s="22">
        <v>184</v>
      </c>
      <c r="F28" s="22">
        <v>4</v>
      </c>
    </row>
    <row r="29" spans="1:6" x14ac:dyDescent="0.2">
      <c r="A29" s="12" t="s">
        <v>21</v>
      </c>
      <c r="B29" s="14">
        <v>824</v>
      </c>
      <c r="C29" s="14">
        <v>121</v>
      </c>
      <c r="D29" s="14">
        <v>477</v>
      </c>
      <c r="E29" s="14">
        <v>218</v>
      </c>
      <c r="F29" s="14">
        <v>8</v>
      </c>
    </row>
    <row r="30" spans="1:6" x14ac:dyDescent="0.2">
      <c r="A30" s="12" t="s">
        <v>22</v>
      </c>
      <c r="B30" s="14">
        <f>+C30+D30+E30+F30</f>
        <v>1112</v>
      </c>
      <c r="C30" s="14">
        <v>143</v>
      </c>
      <c r="D30" s="14">
        <v>504</v>
      </c>
      <c r="E30" s="14">
        <v>449</v>
      </c>
      <c r="F30" s="14">
        <v>16</v>
      </c>
    </row>
    <row r="31" spans="1:6" ht="14.25" customHeight="1" x14ac:dyDescent="0.2">
      <c r="A31" s="12" t="s">
        <v>23</v>
      </c>
      <c r="B31" s="14">
        <f t="shared" ref="B31" si="3">+C31+D31+E31+F31</f>
        <v>949</v>
      </c>
      <c r="C31" s="14">
        <v>135</v>
      </c>
      <c r="D31" s="14">
        <v>418</v>
      </c>
      <c r="E31" s="14">
        <v>390</v>
      </c>
      <c r="F31" s="14">
        <v>6</v>
      </c>
    </row>
    <row r="32" spans="1:6" ht="14.25" customHeight="1" x14ac:dyDescent="0.2">
      <c r="A32" s="12" t="s">
        <v>24</v>
      </c>
      <c r="B32" s="14">
        <f>+C32+D32+E32+F32</f>
        <v>858</v>
      </c>
      <c r="C32" s="14">
        <v>129</v>
      </c>
      <c r="D32" s="14">
        <v>355</v>
      </c>
      <c r="E32" s="14">
        <v>360</v>
      </c>
      <c r="F32" s="14">
        <v>14</v>
      </c>
    </row>
    <row r="33" spans="1:6" ht="14.25" customHeight="1" x14ac:dyDescent="0.2">
      <c r="A33" s="12" t="s">
        <v>25</v>
      </c>
      <c r="B33" s="14">
        <v>872</v>
      </c>
      <c r="C33" s="14">
        <v>118</v>
      </c>
      <c r="D33" s="14">
        <v>525</v>
      </c>
      <c r="E33" s="14">
        <v>223</v>
      </c>
      <c r="F33" s="14">
        <v>7</v>
      </c>
    </row>
    <row r="34" spans="1:6" ht="17.25" customHeight="1" x14ac:dyDescent="0.2">
      <c r="A34" s="12" t="s">
        <v>26</v>
      </c>
      <c r="B34" s="14">
        <v>788</v>
      </c>
      <c r="C34" s="14">
        <v>117</v>
      </c>
      <c r="D34" s="14">
        <v>457</v>
      </c>
      <c r="E34" s="14">
        <v>201</v>
      </c>
      <c r="F34" s="14">
        <v>6</v>
      </c>
    </row>
    <row r="35" spans="1:6" x14ac:dyDescent="0.2">
      <c r="A35" s="12" t="s">
        <v>27</v>
      </c>
      <c r="B35" s="14">
        <v>968</v>
      </c>
      <c r="C35" s="14">
        <v>132</v>
      </c>
      <c r="D35" s="14">
        <v>491</v>
      </c>
      <c r="E35" s="14">
        <v>334</v>
      </c>
      <c r="F35" s="14">
        <v>12</v>
      </c>
    </row>
    <row r="36" spans="1:6" x14ac:dyDescent="0.2">
      <c r="A36" s="12" t="s">
        <v>13</v>
      </c>
      <c r="B36" s="14">
        <v>931</v>
      </c>
      <c r="C36" s="14">
        <v>122</v>
      </c>
      <c r="D36" s="14">
        <v>421</v>
      </c>
      <c r="E36" s="14">
        <v>337</v>
      </c>
      <c r="F36" s="14">
        <v>51</v>
      </c>
    </row>
    <row r="37" spans="1:6" x14ac:dyDescent="0.2">
      <c r="A37" s="12" t="s">
        <v>14</v>
      </c>
      <c r="B37" s="14">
        <v>818</v>
      </c>
      <c r="C37" s="14">
        <v>119</v>
      </c>
      <c r="D37" s="14">
        <v>330</v>
      </c>
      <c r="E37" s="14">
        <v>323</v>
      </c>
      <c r="F37" s="14">
        <v>46</v>
      </c>
    </row>
    <row r="38" spans="1:6" ht="15.75" thickBot="1" x14ac:dyDescent="0.25">
      <c r="A38" s="12" t="s">
        <v>15</v>
      </c>
      <c r="B38" s="14">
        <v>890</v>
      </c>
      <c r="C38" s="14">
        <v>136</v>
      </c>
      <c r="D38" s="14">
        <v>375.5</v>
      </c>
      <c r="E38" s="14">
        <v>330</v>
      </c>
      <c r="F38" s="14">
        <v>48.5</v>
      </c>
    </row>
    <row r="39" spans="1:6" ht="14.25" x14ac:dyDescent="0.2">
      <c r="A39" s="23" t="s">
        <v>16</v>
      </c>
      <c r="B39" s="23"/>
      <c r="C39" s="23"/>
      <c r="D39" s="23"/>
      <c r="E39" s="23"/>
      <c r="F39" s="23"/>
    </row>
  </sheetData>
  <mergeCells count="15">
    <mergeCell ref="A39:F39"/>
    <mergeCell ref="A20:F20"/>
    <mergeCell ref="A21:F22"/>
    <mergeCell ref="A23:F23"/>
    <mergeCell ref="A24:A25"/>
    <mergeCell ref="B24:B25"/>
    <mergeCell ref="C24:F24"/>
    <mergeCell ref="A5:F7"/>
    <mergeCell ref="A8:F9"/>
    <mergeCell ref="A10:F10"/>
    <mergeCell ref="A11:F12"/>
    <mergeCell ref="A13:F13"/>
    <mergeCell ref="A14:A15"/>
    <mergeCell ref="B14:B15"/>
    <mergeCell ref="C14:F1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2024-01-10T20:39:35Z</cp:lastPrinted>
  <dcterms:created xsi:type="dcterms:W3CDTF">2024-01-10T20:39:24Z</dcterms:created>
  <dcterms:modified xsi:type="dcterms:W3CDTF">2024-01-10T20:40:35Z</dcterms:modified>
</cp:coreProperties>
</file>