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NERO 2024\"/>
    </mc:Choice>
  </mc:AlternateContent>
  <xr:revisionPtr revIDLastSave="0" documentId="13_ncr:1_{2262255B-86BA-4DDD-AA7D-F9197B620CD7}" xr6:coauthVersionLast="47" xr6:coauthVersionMax="47" xr10:uidLastSave="{00000000-0000-0000-0000-000000000000}"/>
  <bookViews>
    <workbookView xWindow="-120" yWindow="-120" windowWidth="24240" windowHeight="13140" tabRatio="599" activeTab="1" xr2:uid="{00000000-000D-0000-FFFF-FFFF00000000}"/>
  </bookViews>
  <sheets>
    <sheet name="Gráfico1" sheetId="2" r:id="rId1"/>
    <sheet name="ENERO 2024" sheetId="1" r:id="rId2"/>
  </sheets>
  <definedNames>
    <definedName name="_xlnm.Print_Area" localSheetId="1">'ENERO 2024'!$A$8:$J$41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B29" i="1" s="1"/>
  <c r="B30" i="1" s="1"/>
  <c r="B31" i="1" s="1"/>
  <c r="B32" i="1" s="1"/>
  <c r="B33" i="1" s="1"/>
  <c r="B34" i="1" s="1"/>
  <c r="B35" i="1" s="1"/>
  <c r="A28" i="1"/>
  <c r="A29" i="1" s="1"/>
  <c r="A30" i="1" s="1"/>
  <c r="A31" i="1" s="1"/>
  <c r="A32" i="1" s="1"/>
  <c r="A33" i="1" s="1"/>
  <c r="A34" i="1" s="1"/>
  <c r="A35" i="1" s="1"/>
  <c r="E38" i="1"/>
  <c r="G38" i="1"/>
</calcChain>
</file>

<file path=xl/sharedStrings.xml><?xml version="1.0" encoding="utf-8"?>
<sst xmlns="http://schemas.openxmlformats.org/spreadsheetml/2006/main" count="100" uniqueCount="54">
  <si>
    <t>PROVEEDOR</t>
  </si>
  <si>
    <t>CONCEPTO</t>
  </si>
  <si>
    <t>FACTURA No.</t>
  </si>
  <si>
    <t>FECHA DE FACTURA</t>
  </si>
  <si>
    <t>MONTO FACTURADO</t>
  </si>
  <si>
    <t>FECHA FIN DE FACTURA</t>
  </si>
  <si>
    <t>MONTO PENDIENTE</t>
  </si>
  <si>
    <t>Bacilia Lorenzo Quezada</t>
  </si>
  <si>
    <t>Encargada de Compras y Contrataciones</t>
  </si>
  <si>
    <t>TOTALES</t>
  </si>
  <si>
    <t>COMPLETO</t>
  </si>
  <si>
    <t xml:space="preserve">MONTO PAGADO A LA FECHA </t>
  </si>
  <si>
    <t xml:space="preserve">MANTENIMIENTO DE VEHICULOS </t>
  </si>
  <si>
    <t>B1500006980</t>
  </si>
  <si>
    <t>B1500000213</t>
  </si>
  <si>
    <t>B1500000235</t>
  </si>
  <si>
    <t>B1500000238</t>
  </si>
  <si>
    <t>MAGNA MOTORS S.A</t>
  </si>
  <si>
    <t xml:space="preserve">TELARES BY STONEWOOD SRL </t>
  </si>
  <si>
    <t xml:space="preserve">SANTO DOMINGO MOTORS </t>
  </si>
  <si>
    <t>VIAMAR SA</t>
  </si>
  <si>
    <t>ZAGLUL AGUIRREURRETA SRL</t>
  </si>
  <si>
    <t>SANFRA FOOD Y CATERING</t>
  </si>
  <si>
    <t xml:space="preserve">TEQTECTOPLAN ARQUITECTURA </t>
  </si>
  <si>
    <t xml:space="preserve">AUTO RESPUESTO 2 G </t>
  </si>
  <si>
    <t xml:space="preserve">COMPRA TELA TAPIZADO MUEBLES </t>
  </si>
  <si>
    <t>COMPRA ALIMENTOS CASAS DE ACOGIDA MODELO IV</t>
  </si>
  <si>
    <t>COMPRA ALIMENTOS CASAS DE ACOGIDA MODELO XIII</t>
  </si>
  <si>
    <t>SERVICIO ALIMENTOS PARA TALLERES</t>
  </si>
  <si>
    <t>SEGUNDA CUBICACION ADECUACION CASA MODELOII</t>
  </si>
  <si>
    <t xml:space="preserve">MANTENIMIENTO Y REPARAICON  DE VEHICULOS </t>
  </si>
  <si>
    <t>B1500007066</t>
  </si>
  <si>
    <t>B1500007112</t>
  </si>
  <si>
    <t>B150000117</t>
  </si>
  <si>
    <t>B1500026708</t>
  </si>
  <si>
    <t>B1500026766</t>
  </si>
  <si>
    <t>B1500013620</t>
  </si>
  <si>
    <t>B1500013777</t>
  </si>
  <si>
    <t>B1500007113</t>
  </si>
  <si>
    <t>B1500011456</t>
  </si>
  <si>
    <t>B1500011460</t>
  </si>
  <si>
    <t>B1500000139</t>
  </si>
  <si>
    <t>B1500000255</t>
  </si>
  <si>
    <t>B1500000211</t>
  </si>
  <si>
    <t>B1500000233</t>
  </si>
  <si>
    <t>B1500000234</t>
  </si>
  <si>
    <t>B1500000236</t>
  </si>
  <si>
    <t>B1500000239</t>
  </si>
  <si>
    <t>B1500000245</t>
  </si>
  <si>
    <t xml:space="preserve">COMPLETO </t>
  </si>
  <si>
    <t xml:space="preserve">                                                 PAGOS A SUPLIDORES</t>
  </si>
  <si>
    <t xml:space="preserve">                                               DEPARTAMENTO DE COMPRAS</t>
  </si>
  <si>
    <t xml:space="preserve">                                               MES DE ENERO DEL 2024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</si>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</sst>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rgb="FF4D4D4D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rgb="FF000000"/>
      <name val="Arial"/>
      <family val="2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2" fontId="0" fillId="0" borderId="0" xfId="1" applyNumberFormat="1" applyFont="1"/>
    <xf numFmtId="164" fontId="0" fillId="0" borderId="0" xfId="1" applyFont="1" applyBorder="1"/>
    <xf numFmtId="164" fontId="0" fillId="0" borderId="0" xfId="1" applyFont="1"/>
    <xf numFmtId="0" fontId="0" fillId="0" borderId="2" xfId="0" applyBorder="1"/>
    <xf numFmtId="164" fontId="0" fillId="0" borderId="0" xfId="1" applyFont="1" applyFill="1" applyBorder="1"/>
    <xf numFmtId="164" fontId="0" fillId="0" borderId="0" xfId="1" applyFont="1" applyFill="1"/>
    <xf numFmtId="164" fontId="0" fillId="0" borderId="0" xfId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1" applyFont="1" applyFill="1" applyAlignment="1">
      <alignment horizontal="left" readingOrder="1"/>
    </xf>
    <xf numFmtId="164" fontId="0" fillId="2" borderId="0" xfId="1" applyFont="1" applyFill="1" applyAlignment="1">
      <alignment horizontal="left" readingOrder="1"/>
    </xf>
    <xf numFmtId="0" fontId="0" fillId="2" borderId="0" xfId="0" applyFill="1" applyAlignment="1">
      <alignment horizontal="left" readingOrder="1"/>
    </xf>
    <xf numFmtId="0" fontId="5" fillId="0" borderId="4" xfId="0" applyFont="1" applyBorder="1" applyAlignment="1">
      <alignment horizontal="left" vertical="top" wrapText="1"/>
    </xf>
    <xf numFmtId="0" fontId="0" fillId="2" borderId="0" xfId="0" applyFill="1"/>
    <xf numFmtId="0" fontId="0" fillId="0" borderId="5" xfId="0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vertical="top"/>
    </xf>
    <xf numFmtId="0" fontId="2" fillId="3" borderId="0" xfId="0" applyFont="1" applyFill="1"/>
    <xf numFmtId="0" fontId="2" fillId="0" borderId="0" xfId="0" applyFont="1"/>
    <xf numFmtId="49" fontId="8" fillId="0" borderId="0" xfId="0" applyNumberFormat="1" applyFont="1" applyAlignment="1">
      <alignment horizontal="left" vertical="top" wrapText="1"/>
    </xf>
    <xf numFmtId="15" fontId="8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49" fontId="8" fillId="4" borderId="0" xfId="0" applyNumberFormat="1" applyFont="1" applyFill="1" applyAlignment="1">
      <alignment horizontal="left" vertical="top" wrapText="1"/>
    </xf>
    <xf numFmtId="15" fontId="8" fillId="4" borderId="0" xfId="0" applyNumberFormat="1" applyFont="1" applyFill="1" applyAlignment="1">
      <alignment horizontal="center" vertical="top" wrapText="1"/>
    </xf>
    <xf numFmtId="14" fontId="8" fillId="4" borderId="0" xfId="0" applyNumberFormat="1" applyFont="1" applyFill="1" applyAlignment="1">
      <alignment horizontal="center" vertical="top" wrapText="1"/>
    </xf>
    <xf numFmtId="0" fontId="0" fillId="4" borderId="0" xfId="0" applyFill="1"/>
    <xf numFmtId="0" fontId="0" fillId="4" borderId="2" xfId="0" applyFill="1" applyBorder="1"/>
    <xf numFmtId="49" fontId="9" fillId="3" borderId="0" xfId="0" applyNumberFormat="1" applyFont="1" applyFill="1" applyAlignment="1">
      <alignment horizontal="left" vertical="top" wrapText="1"/>
    </xf>
    <xf numFmtId="49" fontId="10" fillId="3" borderId="0" xfId="0" applyNumberFormat="1" applyFont="1" applyFill="1" applyAlignment="1">
      <alignment horizontal="left" vertical="top" wrapText="1"/>
    </xf>
    <xf numFmtId="15" fontId="9" fillId="3" borderId="0" xfId="0" applyNumberFormat="1" applyFont="1" applyFill="1" applyAlignment="1">
      <alignment horizontal="left" vertical="top" wrapText="1"/>
    </xf>
    <xf numFmtId="14" fontId="9" fillId="3" borderId="0" xfId="0" applyNumberFormat="1" applyFont="1" applyFill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1" applyFont="1" applyFill="1" applyBorder="1" applyAlignment="1">
      <alignment horizontal="left"/>
    </xf>
    <xf numFmtId="164" fontId="0" fillId="3" borderId="0" xfId="1" applyFont="1" applyFill="1" applyBorder="1"/>
    <xf numFmtId="0" fontId="0" fillId="3" borderId="0" xfId="0" applyFill="1"/>
    <xf numFmtId="0" fontId="0" fillId="3" borderId="2" xfId="0" applyFill="1" applyBorder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15" fontId="13" fillId="0" borderId="0" xfId="0" applyNumberFormat="1" applyFont="1" applyAlignment="1">
      <alignment wrapText="1"/>
    </xf>
    <xf numFmtId="14" fontId="13" fillId="0" borderId="0" xfId="0" applyNumberFormat="1" applyFont="1" applyAlignment="1">
      <alignment wrapText="1"/>
    </xf>
    <xf numFmtId="14" fontId="13" fillId="0" borderId="0" xfId="1" applyNumberFormat="1" applyFont="1" applyBorder="1" applyAlignment="1">
      <alignment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15" fontId="12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0" fillId="0" borderId="7" xfId="0" applyBorder="1" applyAlignment="1">
      <alignment vertical="top"/>
    </xf>
    <xf numFmtId="0" fontId="7" fillId="0" borderId="0" xfId="0" applyFont="1" applyAlignment="1">
      <alignment horizontal="left"/>
    </xf>
    <xf numFmtId="0" fontId="6" fillId="2" borderId="0" xfId="0" applyFont="1" applyFill="1" applyAlignment="1" applyProtection="1">
      <alignment horizontal="left" vertical="top" wrapText="1" readingOrder="1"/>
      <protection locked="0"/>
    </xf>
    <xf numFmtId="14" fontId="6" fillId="2" borderId="0" xfId="0" applyNumberFormat="1" applyFont="1" applyFill="1" applyAlignment="1" applyProtection="1">
      <alignment horizontal="left" vertical="top" wrapText="1" readingOrder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14" fontId="5" fillId="2" borderId="0" xfId="0" applyNumberFormat="1" applyFont="1" applyFill="1" applyAlignment="1">
      <alignment horizontal="left" vertical="top"/>
    </xf>
    <xf numFmtId="0" fontId="5" fillId="0" borderId="0" xfId="0" applyFont="1" applyAlignment="1">
      <alignment vertical="top" wrapText="1"/>
    </xf>
    <xf numFmtId="0" fontId="20" fillId="0" borderId="0" xfId="0" applyFont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0" fontId="18" fillId="0" borderId="2" xfId="0" applyFont="1" applyBorder="1" applyAlignment="1">
      <alignment horizontal="left" vertical="top"/>
    </xf>
    <xf numFmtId="14" fontId="18" fillId="0" borderId="2" xfId="0" applyNumberFormat="1" applyFont="1" applyBorder="1" applyAlignment="1">
      <alignment horizontal="left" vertical="top"/>
    </xf>
    <xf numFmtId="0" fontId="20" fillId="0" borderId="2" xfId="0" applyFont="1" applyBorder="1"/>
    <xf numFmtId="0" fontId="21" fillId="0" borderId="0" xfId="0" applyFont="1"/>
    <xf numFmtId="14" fontId="21" fillId="0" borderId="0" xfId="0" applyNumberFormat="1" applyFont="1"/>
    <xf numFmtId="17" fontId="22" fillId="0" borderId="7" xfId="0" applyNumberFormat="1" applyFont="1" applyBorder="1" applyAlignment="1">
      <alignment horizontal="center" wrapText="1"/>
    </xf>
    <xf numFmtId="164" fontId="0" fillId="0" borderId="0" xfId="1" applyFont="1" applyAlignment="1">
      <alignment horizontal="left" wrapText="1"/>
    </xf>
    <xf numFmtId="164" fontId="21" fillId="0" borderId="0" xfId="1" applyFont="1" applyAlignment="1">
      <alignment horizontal="left"/>
    </xf>
    <xf numFmtId="164" fontId="4" fillId="0" borderId="2" xfId="1" applyFont="1" applyBorder="1" applyAlignment="1">
      <alignment horizontal="left" wrapText="1"/>
    </xf>
    <xf numFmtId="164" fontId="22" fillId="0" borderId="2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4" fontId="6" fillId="2" borderId="0" xfId="1" applyFont="1" applyFill="1" applyBorder="1" applyAlignment="1" applyProtection="1">
      <alignment horizontal="left" wrapText="1" readingOrder="1"/>
      <protection locked="0"/>
    </xf>
    <xf numFmtId="164" fontId="5" fillId="2" borderId="0" xfId="1" applyFont="1" applyFill="1" applyBorder="1" applyAlignment="1">
      <alignment horizontal="left"/>
    </xf>
    <xf numFmtId="164" fontId="7" fillId="3" borderId="0" xfId="1" applyFont="1" applyFill="1" applyBorder="1" applyAlignment="1">
      <alignment horizontal="left"/>
    </xf>
    <xf numFmtId="164" fontId="8" fillId="0" borderId="0" xfId="1" applyFont="1" applyBorder="1" applyAlignment="1">
      <alignment horizontal="left" wrapText="1"/>
    </xf>
    <xf numFmtId="164" fontId="8" fillId="4" borderId="0" xfId="1" applyFont="1" applyFill="1" applyBorder="1" applyAlignment="1">
      <alignment horizontal="left" wrapText="1"/>
    </xf>
    <xf numFmtId="164" fontId="9" fillId="3" borderId="0" xfId="1" applyFont="1" applyFill="1" applyBorder="1" applyAlignment="1">
      <alignment horizontal="left" wrapText="1"/>
    </xf>
    <xf numFmtId="164" fontId="13" fillId="0" borderId="0" xfId="1" applyFont="1" applyBorder="1" applyAlignment="1">
      <alignment horizontal="left" wrapText="1"/>
    </xf>
    <xf numFmtId="164" fontId="14" fillId="0" borderId="0" xfId="1" applyFont="1" applyBorder="1" applyAlignment="1">
      <alignment horizontal="left" wrapText="1"/>
    </xf>
    <xf numFmtId="4" fontId="12" fillId="0" borderId="0" xfId="0" applyNumberFormat="1" applyFont="1" applyAlignment="1">
      <alignment horizontal="left" wrapText="1"/>
    </xf>
    <xf numFmtId="164" fontId="16" fillId="0" borderId="0" xfId="1" applyFont="1" applyBorder="1" applyAlignment="1">
      <alignment horizontal="left" wrapText="1"/>
    </xf>
    <xf numFmtId="164" fontId="7" fillId="0" borderId="0" xfId="1" applyFont="1" applyBorder="1" applyAlignment="1">
      <alignment horizontal="left" wrapText="1"/>
    </xf>
    <xf numFmtId="164" fontId="5" fillId="0" borderId="0" xfId="1" applyFont="1" applyAlignment="1">
      <alignment horizontal="left" wrapText="1"/>
    </xf>
    <xf numFmtId="2" fontId="8" fillId="0" borderId="0" xfId="1" applyNumberFormat="1" applyFont="1" applyBorder="1" applyAlignment="1">
      <alignment horizontal="right" wrapText="1"/>
    </xf>
    <xf numFmtId="2" fontId="8" fillId="4" borderId="0" xfId="1" applyNumberFormat="1" applyFont="1" applyFill="1" applyBorder="1" applyAlignment="1">
      <alignment horizontal="right" wrapText="1"/>
    </xf>
    <xf numFmtId="164" fontId="8" fillId="0" borderId="0" xfId="1" applyFont="1" applyBorder="1" applyAlignment="1">
      <alignment horizontal="right" wrapText="1"/>
    </xf>
    <xf numFmtId="2" fontId="0" fillId="0" borderId="0" xfId="1" applyNumberFormat="1" applyFont="1" applyAlignment="1">
      <alignment horizontal="right"/>
    </xf>
    <xf numFmtId="2" fontId="21" fillId="0" borderId="0" xfId="1" applyNumberFormat="1" applyFont="1" applyAlignment="1">
      <alignment horizontal="right"/>
    </xf>
    <xf numFmtId="17" fontId="22" fillId="0" borderId="7" xfId="0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2" fontId="0" fillId="0" borderId="0" xfId="1" applyNumberFormat="1" applyFont="1" applyBorder="1" applyAlignment="1">
      <alignment horizontal="right"/>
    </xf>
    <xf numFmtId="2" fontId="0" fillId="2" borderId="0" xfId="1" applyNumberFormat="1" applyFont="1" applyFill="1" applyBorder="1" applyAlignment="1">
      <alignment horizontal="right"/>
    </xf>
    <xf numFmtId="2" fontId="2" fillId="3" borderId="0" xfId="1" applyNumberFormat="1" applyFont="1" applyFill="1" applyBorder="1" applyAlignment="1">
      <alignment horizontal="right"/>
    </xf>
    <xf numFmtId="2" fontId="9" fillId="3" borderId="0" xfId="1" applyNumberFormat="1" applyFont="1" applyFill="1" applyBorder="1" applyAlignment="1">
      <alignment horizontal="right" wrapText="1"/>
    </xf>
    <xf numFmtId="2" fontId="13" fillId="0" borderId="0" xfId="1" applyNumberFormat="1" applyFont="1" applyBorder="1" applyAlignment="1">
      <alignment horizontal="right" wrapText="1"/>
    </xf>
    <xf numFmtId="2" fontId="14" fillId="0" borderId="0" xfId="1" applyNumberFormat="1" applyFont="1" applyBorder="1" applyAlignment="1">
      <alignment horizontal="right" wrapText="1"/>
    </xf>
    <xf numFmtId="2" fontId="11" fillId="0" borderId="0" xfId="1" applyNumberFormat="1" applyFont="1" applyBorder="1" applyAlignment="1">
      <alignment horizontal="right"/>
    </xf>
    <xf numFmtId="0" fontId="18" fillId="0" borderId="2" xfId="0" applyFont="1" applyBorder="1" applyAlignment="1" applyProtection="1">
      <alignment horizontal="left" wrapText="1" readingOrder="1"/>
      <protection locked="0" hidden="1"/>
    </xf>
    <xf numFmtId="0" fontId="18" fillId="0" borderId="2" xfId="0" applyFont="1" applyBorder="1" applyAlignment="1" applyProtection="1">
      <alignment horizontal="left" wrapText="1" readingOrder="1"/>
      <protection locked="0"/>
    </xf>
    <xf numFmtId="0" fontId="23" fillId="0" borderId="0" xfId="0" applyFont="1" applyAlignment="1">
      <alignment wrapText="1"/>
    </xf>
    <xf numFmtId="14" fontId="20" fillId="0" borderId="0" xfId="0" applyNumberFormat="1" applyFont="1" applyAlignment="1">
      <alignment horizontal="left" vertical="center"/>
    </xf>
    <xf numFmtId="0" fontId="18" fillId="0" borderId="0" xfId="0" applyFont="1"/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vertical="center"/>
    </xf>
    <xf numFmtId="164" fontId="18" fillId="0" borderId="2" xfId="1" applyFont="1" applyBorder="1" applyAlignment="1">
      <alignment horizontal="right" wrapText="1"/>
    </xf>
    <xf numFmtId="14" fontId="18" fillId="0" borderId="2" xfId="0" applyNumberFormat="1" applyFont="1" applyBorder="1" applyAlignment="1">
      <alignment horizontal="left"/>
    </xf>
    <xf numFmtId="2" fontId="18" fillId="0" borderId="2" xfId="1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2" xfId="0" applyFont="1" applyBorder="1"/>
    <xf numFmtId="14" fontId="0" fillId="0" borderId="0" xfId="0" applyNumberFormat="1" applyAlignment="1">
      <alignment wrapText="1"/>
    </xf>
    <xf numFmtId="17" fontId="22" fillId="0" borderId="7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vertical="center" wrapText="1"/>
    </xf>
    <xf numFmtId="14" fontId="18" fillId="0" borderId="2" xfId="0" applyNumberFormat="1" applyFont="1" applyBorder="1" applyAlignment="1">
      <alignment wrapText="1"/>
    </xf>
    <xf numFmtId="14" fontId="20" fillId="0" borderId="2" xfId="0" applyNumberFormat="1" applyFon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2" borderId="0" xfId="0" applyNumberFormat="1" applyFill="1" applyAlignment="1">
      <alignment vertical="top"/>
    </xf>
    <xf numFmtId="14" fontId="2" fillId="3" borderId="0" xfId="0" applyNumberFormat="1" applyFont="1" applyFill="1" applyAlignment="1">
      <alignment vertical="top" wrapText="1"/>
    </xf>
    <xf numFmtId="14" fontId="8" fillId="0" borderId="0" xfId="1" applyNumberFormat="1" applyFont="1" applyBorder="1" applyAlignment="1">
      <alignment vertical="top" wrapText="1"/>
    </xf>
    <xf numFmtId="14" fontId="8" fillId="4" borderId="0" xfId="1" applyNumberFormat="1" applyFont="1" applyFill="1" applyBorder="1" applyAlignment="1">
      <alignment vertical="top" wrapText="1"/>
    </xf>
    <xf numFmtId="14" fontId="9" fillId="3" borderId="0" xfId="1" applyNumberFormat="1" applyFont="1" applyFill="1" applyBorder="1" applyAlignment="1">
      <alignment vertical="top" wrapText="1"/>
    </xf>
    <xf numFmtId="14" fontId="11" fillId="0" borderId="0" xfId="0" applyNumberFormat="1" applyFont="1" applyAlignment="1">
      <alignment vertical="top" wrapText="1"/>
    </xf>
    <xf numFmtId="14" fontId="17" fillId="0" borderId="0" xfId="0" applyNumberFormat="1" applyFont="1" applyAlignment="1">
      <alignment wrapText="1"/>
    </xf>
    <xf numFmtId="14" fontId="7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wrapText="1"/>
    </xf>
    <xf numFmtId="164" fontId="22" fillId="2" borderId="2" xfId="1" applyFont="1" applyFill="1" applyBorder="1" applyAlignment="1">
      <alignment horizontal="right" wrapText="1"/>
    </xf>
    <xf numFmtId="0" fontId="23" fillId="0" borderId="2" xfId="0" applyFont="1" applyBorder="1" applyAlignment="1">
      <alignment wrapText="1"/>
    </xf>
    <xf numFmtId="164" fontId="4" fillId="0" borderId="2" xfId="1" applyFont="1" applyBorder="1" applyAlignment="1">
      <alignment horizontal="center" wrapText="1"/>
    </xf>
    <xf numFmtId="0" fontId="18" fillId="0" borderId="5" xfId="0" applyFont="1" applyBorder="1" applyAlignment="1">
      <alignment horizontal="left" vertical="top" wrapText="1"/>
    </xf>
    <xf numFmtId="14" fontId="24" fillId="0" borderId="0" xfId="0" applyNumberFormat="1" applyFont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wrapText="1"/>
    </xf>
    <xf numFmtId="14" fontId="18" fillId="0" borderId="2" xfId="0" applyNumberFormat="1" applyFont="1" applyBorder="1"/>
    <xf numFmtId="164" fontId="18" fillId="0" borderId="2" xfId="1" applyFont="1" applyBorder="1" applyAlignment="1">
      <alignment wrapText="1"/>
    </xf>
    <xf numFmtId="2" fontId="18" fillId="0" borderId="2" xfId="1" applyNumberFormat="1" applyFont="1" applyBorder="1" applyAlignment="1">
      <alignment wrapText="1"/>
    </xf>
    <xf numFmtId="0" fontId="18" fillId="0" borderId="2" xfId="0" applyFont="1" applyBorder="1" applyAlignment="1" applyProtection="1">
      <alignment wrapText="1" readingOrder="1"/>
      <protection locked="0"/>
    </xf>
    <xf numFmtId="0" fontId="18" fillId="0" borderId="2" xfId="0" applyFont="1" applyBorder="1" applyAlignment="1" applyProtection="1">
      <alignment wrapText="1" readingOrder="1"/>
      <protection locked="0" hidden="1"/>
    </xf>
    <xf numFmtId="0" fontId="23" fillId="0" borderId="1" xfId="0" applyFont="1" applyBorder="1"/>
    <xf numFmtId="164" fontId="18" fillId="0" borderId="2" xfId="1" applyFont="1" applyFill="1" applyBorder="1" applyAlignment="1">
      <alignment wrapText="1"/>
    </xf>
    <xf numFmtId="0" fontId="22" fillId="0" borderId="0" xfId="0" applyFont="1" applyAlignment="1">
      <alignment horizontal="center" wrapText="1"/>
    </xf>
    <xf numFmtId="17" fontId="22" fillId="0" borderId="0" xfId="0" applyNumberFormat="1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2024'!$C$13</c:f>
              <c:strCache>
                <c:ptCount val="1"/>
                <c:pt idx="0">
                  <c:v>FACTURA 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'ENERO 2024'!$A$21:$B$38</c:f>
              <c:multiLvlStrCache>
                <c:ptCount val="18"/>
                <c:lvl>
                  <c:pt idx="0">
                    <c:v>MANTENIMIENTO DE VEHICULOS </c:v>
                  </c:pt>
                  <c:pt idx="1">
                    <c:v>MANTENIMIENTO DE VEHICULOS </c:v>
                  </c:pt>
                  <c:pt idx="2">
                    <c:v>COMPRA ALIMENTOS CASAS DE ACOGIDA MODELO IV</c:v>
                  </c:pt>
                  <c:pt idx="3">
                    <c:v>COMPRA ALIMENTOS CASAS DE ACOGIDA MODELO XIII</c:v>
                  </c:pt>
                  <c:pt idx="4">
                    <c:v>SERVICIO ALIMENTOS PARA TALLERES</c:v>
                  </c:pt>
                  <c:pt idx="5">
                    <c:v>SEGUNDA CUBICACION ADECUACION CASA MODELOII</c:v>
                  </c:pt>
                  <c:pt idx="6">
                    <c:v>MANTENIMIENTO Y REPARAICON  DE VEHICULOS </c:v>
                  </c:pt>
                  <c:pt idx="7">
                    <c:v>MANTENIMIENTO Y REPARAICON  DE VEHICULOS </c:v>
                  </c:pt>
                  <c:pt idx="8">
                    <c:v>MANTENIMIENTO Y REPARAICON  DE VEHICULOS </c:v>
                  </c:pt>
                  <c:pt idx="9">
                    <c:v>MANTENIMIENTO Y REPARAICON  DE VEHICULOS </c:v>
                  </c:pt>
                  <c:pt idx="10">
                    <c:v>MANTENIMIENTO Y REPARAICON  DE VEHICULOS </c:v>
                  </c:pt>
                  <c:pt idx="11">
                    <c:v>MANTENIMIENTO Y REPARAICON  DE VEHICULOS </c:v>
                  </c:pt>
                  <c:pt idx="12">
                    <c:v>MANTENIMIENTO Y REPARAICON  DE VEHICULOS </c:v>
                  </c:pt>
                  <c:pt idx="13">
                    <c:v>MANTENIMIENTO Y REPARAICON  DE VEHICULOS </c:v>
                  </c:pt>
                  <c:pt idx="14">
                    <c:v>MANTENIMIENTO Y REPARAICON  DE VEHICULOS </c:v>
                  </c:pt>
                  <c:pt idx="17">
                    <c:v>TOTALES</c:v>
                  </c:pt>
                </c:lvl>
                <c:lvl>
                  <c:pt idx="0">
                    <c:v>VIAMAR SA</c:v>
                  </c:pt>
                  <c:pt idx="1">
                    <c:v>MAGNA MOTORS S.A</c:v>
                  </c:pt>
                  <c:pt idx="2">
                    <c:v>ZAGLUL AGUIRREURRETA SRL</c:v>
                  </c:pt>
                  <c:pt idx="3">
                    <c:v>ZAGLUL AGUIRREURRETA SRL</c:v>
                  </c:pt>
                  <c:pt idx="4">
                    <c:v>SANFRA FOOD Y CATERING</c:v>
                  </c:pt>
                  <c:pt idx="5">
                    <c:v>TEQTECTOPLAN ARQUITECTURA </c:v>
                  </c:pt>
                  <c:pt idx="6">
                    <c:v>AUTO RESPUESTO 2 G </c:v>
                  </c:pt>
                  <c:pt idx="7">
                    <c:v>AUTO RESPUESTO 2 G </c:v>
                  </c:pt>
                  <c:pt idx="8">
                    <c:v>AUTO RESPUESTO 2 G </c:v>
                  </c:pt>
                  <c:pt idx="9">
                    <c:v>AUTO RESPUESTO 2 G </c:v>
                  </c:pt>
                  <c:pt idx="10">
                    <c:v>AUTO RESPUESTO 2 G </c:v>
                  </c:pt>
                  <c:pt idx="11">
                    <c:v>AUTO RESPUESTO 2 G </c:v>
                  </c:pt>
                  <c:pt idx="12">
                    <c:v>AUTO RESPUESTO 2 G </c:v>
                  </c:pt>
                  <c:pt idx="13">
                    <c:v>AUTO RESPUESTO 2 G </c:v>
                  </c:pt>
                  <c:pt idx="14">
                    <c:v>AUTO RESPUESTO 2 G </c:v>
                  </c:pt>
                </c:lvl>
              </c:multiLvlStrCache>
            </c:multiLvlStrRef>
          </c:cat>
          <c:val>
            <c:numRef>
              <c:f>'ENERO 2024'!$C$21:$C$38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003-81A1-234CB9A89307}"/>
            </c:ext>
          </c:extLst>
        </c:ser>
        <c:ser>
          <c:idx val="1"/>
          <c:order val="1"/>
          <c:tx>
            <c:strRef>
              <c:f>'ENERO 2024'!$D$13</c:f>
              <c:strCache>
                <c:ptCount val="1"/>
                <c:pt idx="0">
                  <c:v>FECHA DE FACTURA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'ENERO 2024'!$A$21:$B$38</c:f>
              <c:multiLvlStrCache>
                <c:ptCount val="18"/>
                <c:lvl>
                  <c:pt idx="0">
                    <c:v>MANTENIMIENTO DE VEHICULOS </c:v>
                  </c:pt>
                  <c:pt idx="1">
                    <c:v>MANTENIMIENTO DE VEHICULOS </c:v>
                  </c:pt>
                  <c:pt idx="2">
                    <c:v>COMPRA ALIMENTOS CASAS DE ACOGIDA MODELO IV</c:v>
                  </c:pt>
                  <c:pt idx="3">
                    <c:v>COMPRA ALIMENTOS CASAS DE ACOGIDA MODELO XIII</c:v>
                  </c:pt>
                  <c:pt idx="4">
                    <c:v>SERVICIO ALIMENTOS PARA TALLERES</c:v>
                  </c:pt>
                  <c:pt idx="5">
                    <c:v>SEGUNDA CUBICACION ADECUACION CASA MODELOII</c:v>
                  </c:pt>
                  <c:pt idx="6">
                    <c:v>MANTENIMIENTO Y REPARAICON  DE VEHICULOS </c:v>
                  </c:pt>
                  <c:pt idx="7">
                    <c:v>MANTENIMIENTO Y REPARAICON  DE VEHICULOS </c:v>
                  </c:pt>
                  <c:pt idx="8">
                    <c:v>MANTENIMIENTO Y REPARAICON  DE VEHICULOS </c:v>
                  </c:pt>
                  <c:pt idx="9">
                    <c:v>MANTENIMIENTO Y REPARAICON  DE VEHICULOS </c:v>
                  </c:pt>
                  <c:pt idx="10">
                    <c:v>MANTENIMIENTO Y REPARAICON  DE VEHICULOS </c:v>
                  </c:pt>
                  <c:pt idx="11">
                    <c:v>MANTENIMIENTO Y REPARAICON  DE VEHICULOS </c:v>
                  </c:pt>
                  <c:pt idx="12">
                    <c:v>MANTENIMIENTO Y REPARAICON  DE VEHICULOS </c:v>
                  </c:pt>
                  <c:pt idx="13">
                    <c:v>MANTENIMIENTO Y REPARAICON  DE VEHICULOS </c:v>
                  </c:pt>
                  <c:pt idx="14">
                    <c:v>MANTENIMIENTO Y REPARAICON  DE VEHICULOS </c:v>
                  </c:pt>
                  <c:pt idx="17">
                    <c:v>TOTALES</c:v>
                  </c:pt>
                </c:lvl>
                <c:lvl>
                  <c:pt idx="0">
                    <c:v>VIAMAR SA</c:v>
                  </c:pt>
                  <c:pt idx="1">
                    <c:v>MAGNA MOTORS S.A</c:v>
                  </c:pt>
                  <c:pt idx="2">
                    <c:v>ZAGLUL AGUIRREURRETA SRL</c:v>
                  </c:pt>
                  <c:pt idx="3">
                    <c:v>ZAGLUL AGUIRREURRETA SRL</c:v>
                  </c:pt>
                  <c:pt idx="4">
                    <c:v>SANFRA FOOD Y CATERING</c:v>
                  </c:pt>
                  <c:pt idx="5">
                    <c:v>TEQTECTOPLAN ARQUITECTURA </c:v>
                  </c:pt>
                  <c:pt idx="6">
                    <c:v>AUTO RESPUESTO 2 G </c:v>
                  </c:pt>
                  <c:pt idx="7">
                    <c:v>AUTO RESPUESTO 2 G </c:v>
                  </c:pt>
                  <c:pt idx="8">
                    <c:v>AUTO RESPUESTO 2 G </c:v>
                  </c:pt>
                  <c:pt idx="9">
                    <c:v>AUTO RESPUESTO 2 G </c:v>
                  </c:pt>
                  <c:pt idx="10">
                    <c:v>AUTO RESPUESTO 2 G </c:v>
                  </c:pt>
                  <c:pt idx="11">
                    <c:v>AUTO RESPUESTO 2 G </c:v>
                  </c:pt>
                  <c:pt idx="12">
                    <c:v>AUTO RESPUESTO 2 G </c:v>
                  </c:pt>
                  <c:pt idx="13">
                    <c:v>AUTO RESPUESTO 2 G </c:v>
                  </c:pt>
                  <c:pt idx="14">
                    <c:v>AUTO RESPUESTO 2 G </c:v>
                  </c:pt>
                </c:lvl>
              </c:multiLvlStrCache>
            </c:multiLvlStrRef>
          </c:cat>
          <c:val>
            <c:numRef>
              <c:f>'ENERO 2024'!$D$21:$D$38</c:f>
              <c:numCache>
                <c:formatCode>m/d/yyyy</c:formatCode>
                <c:ptCount val="18"/>
                <c:pt idx="0">
                  <c:v>45265</c:v>
                </c:pt>
                <c:pt idx="1">
                  <c:v>45261</c:v>
                </c:pt>
                <c:pt idx="2">
                  <c:v>45110</c:v>
                </c:pt>
                <c:pt idx="3">
                  <c:v>45112</c:v>
                </c:pt>
                <c:pt idx="4">
                  <c:v>45231</c:v>
                </c:pt>
                <c:pt idx="5">
                  <c:v>45286</c:v>
                </c:pt>
                <c:pt idx="6">
                  <c:v>45201</c:v>
                </c:pt>
                <c:pt idx="7">
                  <c:v>45246</c:v>
                </c:pt>
                <c:pt idx="8">
                  <c:v>45246</c:v>
                </c:pt>
                <c:pt idx="9">
                  <c:v>45246</c:v>
                </c:pt>
                <c:pt idx="10">
                  <c:v>45246</c:v>
                </c:pt>
                <c:pt idx="11">
                  <c:v>45246</c:v>
                </c:pt>
                <c:pt idx="12">
                  <c:v>45272</c:v>
                </c:pt>
                <c:pt idx="13">
                  <c:v>45272</c:v>
                </c:pt>
                <c:pt idx="14">
                  <c:v>45287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003-81A1-234CB9A89307}"/>
            </c:ext>
          </c:extLst>
        </c:ser>
        <c:ser>
          <c:idx val="2"/>
          <c:order val="2"/>
          <c:tx>
            <c:strRef>
              <c:f>'ENERO 2024'!$E$13</c:f>
              <c:strCache>
                <c:ptCount val="1"/>
                <c:pt idx="0">
                  <c:v> MONTO FACTURADO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'ENERO 2024'!$A$21:$B$38</c:f>
              <c:multiLvlStrCache>
                <c:ptCount val="18"/>
                <c:lvl>
                  <c:pt idx="0">
                    <c:v>MANTENIMIENTO DE VEHICULOS </c:v>
                  </c:pt>
                  <c:pt idx="1">
                    <c:v>MANTENIMIENTO DE VEHICULOS </c:v>
                  </c:pt>
                  <c:pt idx="2">
                    <c:v>COMPRA ALIMENTOS CASAS DE ACOGIDA MODELO IV</c:v>
                  </c:pt>
                  <c:pt idx="3">
                    <c:v>COMPRA ALIMENTOS CASAS DE ACOGIDA MODELO XIII</c:v>
                  </c:pt>
                  <c:pt idx="4">
                    <c:v>SERVICIO ALIMENTOS PARA TALLERES</c:v>
                  </c:pt>
                  <c:pt idx="5">
                    <c:v>SEGUNDA CUBICACION ADECUACION CASA MODELOII</c:v>
                  </c:pt>
                  <c:pt idx="6">
                    <c:v>MANTENIMIENTO Y REPARAICON  DE VEHICULOS </c:v>
                  </c:pt>
                  <c:pt idx="7">
                    <c:v>MANTENIMIENTO Y REPARAICON  DE VEHICULOS </c:v>
                  </c:pt>
                  <c:pt idx="8">
                    <c:v>MANTENIMIENTO Y REPARAICON  DE VEHICULOS </c:v>
                  </c:pt>
                  <c:pt idx="9">
                    <c:v>MANTENIMIENTO Y REPARAICON  DE VEHICULOS </c:v>
                  </c:pt>
                  <c:pt idx="10">
                    <c:v>MANTENIMIENTO Y REPARAICON  DE VEHICULOS </c:v>
                  </c:pt>
                  <c:pt idx="11">
                    <c:v>MANTENIMIENTO Y REPARAICON  DE VEHICULOS </c:v>
                  </c:pt>
                  <c:pt idx="12">
                    <c:v>MANTENIMIENTO Y REPARAICON  DE VEHICULOS </c:v>
                  </c:pt>
                  <c:pt idx="13">
                    <c:v>MANTENIMIENTO Y REPARAICON  DE VEHICULOS </c:v>
                  </c:pt>
                  <c:pt idx="14">
                    <c:v>MANTENIMIENTO Y REPARAICON  DE VEHICULOS </c:v>
                  </c:pt>
                  <c:pt idx="17">
                    <c:v>TOTALES</c:v>
                  </c:pt>
                </c:lvl>
                <c:lvl>
                  <c:pt idx="0">
                    <c:v>VIAMAR SA</c:v>
                  </c:pt>
                  <c:pt idx="1">
                    <c:v>MAGNA MOTORS S.A</c:v>
                  </c:pt>
                  <c:pt idx="2">
                    <c:v>ZAGLUL AGUIRREURRETA SRL</c:v>
                  </c:pt>
                  <c:pt idx="3">
                    <c:v>ZAGLUL AGUIRREURRETA SRL</c:v>
                  </c:pt>
                  <c:pt idx="4">
                    <c:v>SANFRA FOOD Y CATERING</c:v>
                  </c:pt>
                  <c:pt idx="5">
                    <c:v>TEQTECTOPLAN ARQUITECTURA </c:v>
                  </c:pt>
                  <c:pt idx="6">
                    <c:v>AUTO RESPUESTO 2 G </c:v>
                  </c:pt>
                  <c:pt idx="7">
                    <c:v>AUTO RESPUESTO 2 G </c:v>
                  </c:pt>
                  <c:pt idx="8">
                    <c:v>AUTO RESPUESTO 2 G </c:v>
                  </c:pt>
                  <c:pt idx="9">
                    <c:v>AUTO RESPUESTO 2 G </c:v>
                  </c:pt>
                  <c:pt idx="10">
                    <c:v>AUTO RESPUESTO 2 G </c:v>
                  </c:pt>
                  <c:pt idx="11">
                    <c:v>AUTO RESPUESTO 2 G </c:v>
                  </c:pt>
                  <c:pt idx="12">
                    <c:v>AUTO RESPUESTO 2 G </c:v>
                  </c:pt>
                  <c:pt idx="13">
                    <c:v>AUTO RESPUESTO 2 G </c:v>
                  </c:pt>
                  <c:pt idx="14">
                    <c:v>AUTO RESPUESTO 2 G </c:v>
                  </c:pt>
                </c:lvl>
              </c:multiLvlStrCache>
            </c:multiLvlStrRef>
          </c:cat>
          <c:val>
            <c:numRef>
              <c:f>'ENERO 2024'!$E$21:$E$38</c:f>
              <c:numCache>
                <c:formatCode>_-* #,##0.00_-;\-* #,##0.00_-;_-* "-"??_-;_-@_-</c:formatCode>
                <c:ptCount val="18"/>
                <c:pt idx="0">
                  <c:v>27231</c:v>
                </c:pt>
                <c:pt idx="1">
                  <c:v>16233.34</c:v>
                </c:pt>
                <c:pt idx="2">
                  <c:v>99565.16</c:v>
                </c:pt>
                <c:pt idx="3">
                  <c:v>99724.54</c:v>
                </c:pt>
                <c:pt idx="4">
                  <c:v>199184</c:v>
                </c:pt>
                <c:pt idx="5">
                  <c:v>1489756.1</c:v>
                </c:pt>
                <c:pt idx="6">
                  <c:v>18838.7</c:v>
                </c:pt>
                <c:pt idx="7">
                  <c:v>196260.55</c:v>
                </c:pt>
                <c:pt idx="8">
                  <c:v>11824.19</c:v>
                </c:pt>
                <c:pt idx="9">
                  <c:v>31043.439999999999</c:v>
                </c:pt>
                <c:pt idx="10">
                  <c:v>20867.12</c:v>
                </c:pt>
                <c:pt idx="11">
                  <c:v>11428.3</c:v>
                </c:pt>
                <c:pt idx="12">
                  <c:v>45333.66</c:v>
                </c:pt>
                <c:pt idx="13">
                  <c:v>30361.4</c:v>
                </c:pt>
                <c:pt idx="14">
                  <c:v>11564</c:v>
                </c:pt>
                <c:pt idx="17">
                  <c:v>2309215.5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B-4003-81A1-234CB9A89307}"/>
            </c:ext>
          </c:extLst>
        </c:ser>
        <c:ser>
          <c:idx val="3"/>
          <c:order val="3"/>
          <c:tx>
            <c:strRef>
              <c:f>'ENERO 2024'!$F$13</c:f>
              <c:strCache>
                <c:ptCount val="1"/>
                <c:pt idx="0">
                  <c:v>FECHA FIN DE FACTURA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'ENERO 2024'!$A$21:$B$38</c:f>
              <c:multiLvlStrCache>
                <c:ptCount val="18"/>
                <c:lvl>
                  <c:pt idx="0">
                    <c:v>MANTENIMIENTO DE VEHICULOS </c:v>
                  </c:pt>
                  <c:pt idx="1">
                    <c:v>MANTENIMIENTO DE VEHICULOS </c:v>
                  </c:pt>
                  <c:pt idx="2">
                    <c:v>COMPRA ALIMENTOS CASAS DE ACOGIDA MODELO IV</c:v>
                  </c:pt>
                  <c:pt idx="3">
                    <c:v>COMPRA ALIMENTOS CASAS DE ACOGIDA MODELO XIII</c:v>
                  </c:pt>
                  <c:pt idx="4">
                    <c:v>SERVICIO ALIMENTOS PARA TALLERES</c:v>
                  </c:pt>
                  <c:pt idx="5">
                    <c:v>SEGUNDA CUBICACION ADECUACION CASA MODELOII</c:v>
                  </c:pt>
                  <c:pt idx="6">
                    <c:v>MANTENIMIENTO Y REPARAICON  DE VEHICULOS </c:v>
                  </c:pt>
                  <c:pt idx="7">
                    <c:v>MANTENIMIENTO Y REPARAICON  DE VEHICULOS </c:v>
                  </c:pt>
                  <c:pt idx="8">
                    <c:v>MANTENIMIENTO Y REPARAICON  DE VEHICULOS </c:v>
                  </c:pt>
                  <c:pt idx="9">
                    <c:v>MANTENIMIENTO Y REPARAICON  DE VEHICULOS </c:v>
                  </c:pt>
                  <c:pt idx="10">
                    <c:v>MANTENIMIENTO Y REPARAICON  DE VEHICULOS </c:v>
                  </c:pt>
                  <c:pt idx="11">
                    <c:v>MANTENIMIENTO Y REPARAICON  DE VEHICULOS </c:v>
                  </c:pt>
                  <c:pt idx="12">
                    <c:v>MANTENIMIENTO Y REPARAICON  DE VEHICULOS </c:v>
                  </c:pt>
                  <c:pt idx="13">
                    <c:v>MANTENIMIENTO Y REPARAICON  DE VEHICULOS </c:v>
                  </c:pt>
                  <c:pt idx="14">
                    <c:v>MANTENIMIENTO Y REPARAICON  DE VEHICULOS </c:v>
                  </c:pt>
                  <c:pt idx="17">
                    <c:v>TOTALES</c:v>
                  </c:pt>
                </c:lvl>
                <c:lvl>
                  <c:pt idx="0">
                    <c:v>VIAMAR SA</c:v>
                  </c:pt>
                  <c:pt idx="1">
                    <c:v>MAGNA MOTORS S.A</c:v>
                  </c:pt>
                  <c:pt idx="2">
                    <c:v>ZAGLUL AGUIRREURRETA SRL</c:v>
                  </c:pt>
                  <c:pt idx="3">
                    <c:v>ZAGLUL AGUIRREURRETA SRL</c:v>
                  </c:pt>
                  <c:pt idx="4">
                    <c:v>SANFRA FOOD Y CATERING</c:v>
                  </c:pt>
                  <c:pt idx="5">
                    <c:v>TEQTECTOPLAN ARQUITECTURA </c:v>
                  </c:pt>
                  <c:pt idx="6">
                    <c:v>AUTO RESPUESTO 2 G </c:v>
                  </c:pt>
                  <c:pt idx="7">
                    <c:v>AUTO RESPUESTO 2 G </c:v>
                  </c:pt>
                  <c:pt idx="8">
                    <c:v>AUTO RESPUESTO 2 G </c:v>
                  </c:pt>
                  <c:pt idx="9">
                    <c:v>AUTO RESPUESTO 2 G </c:v>
                  </c:pt>
                  <c:pt idx="10">
                    <c:v>AUTO RESPUESTO 2 G </c:v>
                  </c:pt>
                  <c:pt idx="11">
                    <c:v>AUTO RESPUESTO 2 G </c:v>
                  </c:pt>
                  <c:pt idx="12">
                    <c:v>AUTO RESPUESTO 2 G </c:v>
                  </c:pt>
                  <c:pt idx="13">
                    <c:v>AUTO RESPUESTO 2 G </c:v>
                  </c:pt>
                  <c:pt idx="14">
                    <c:v>AUTO RESPUESTO 2 G </c:v>
                  </c:pt>
                </c:lvl>
              </c:multiLvlStrCache>
            </c:multiLvlStrRef>
          </c:cat>
          <c:val>
            <c:numRef>
              <c:f>'ENERO 2024'!$F$21:$F$38</c:f>
              <c:numCache>
                <c:formatCode>m/d/yyyy</c:formatCode>
                <c:ptCount val="18"/>
                <c:pt idx="0">
                  <c:v>45296</c:v>
                </c:pt>
                <c:pt idx="1">
                  <c:v>45296</c:v>
                </c:pt>
                <c:pt idx="2">
                  <c:v>45296</c:v>
                </c:pt>
                <c:pt idx="3">
                  <c:v>45296</c:v>
                </c:pt>
                <c:pt idx="4">
                  <c:v>45353</c:v>
                </c:pt>
                <c:pt idx="5">
                  <c:v>44931</c:v>
                </c:pt>
                <c:pt idx="6">
                  <c:v>44957</c:v>
                </c:pt>
                <c:pt idx="7">
                  <c:v>44957</c:v>
                </c:pt>
                <c:pt idx="8">
                  <c:v>44957</c:v>
                </c:pt>
                <c:pt idx="9">
                  <c:v>44957</c:v>
                </c:pt>
                <c:pt idx="10">
                  <c:v>44957</c:v>
                </c:pt>
                <c:pt idx="11">
                  <c:v>44957</c:v>
                </c:pt>
                <c:pt idx="12">
                  <c:v>0</c:v>
                </c:pt>
                <c:pt idx="13">
                  <c:v>44957</c:v>
                </c:pt>
                <c:pt idx="14">
                  <c:v>44957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3B-4003-81A1-234CB9A89307}"/>
            </c:ext>
          </c:extLst>
        </c:ser>
        <c:ser>
          <c:idx val="4"/>
          <c:order val="4"/>
          <c:tx>
            <c:strRef>
              <c:f>'ENERO 2024'!$G$13</c:f>
              <c:strCache>
                <c:ptCount val="1"/>
                <c:pt idx="0">
                  <c:v> MONTO PAGADO A LA FECHA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'ENERO 2024'!$A$21:$B$38</c:f>
              <c:multiLvlStrCache>
                <c:ptCount val="18"/>
                <c:lvl>
                  <c:pt idx="0">
                    <c:v>MANTENIMIENTO DE VEHICULOS </c:v>
                  </c:pt>
                  <c:pt idx="1">
                    <c:v>MANTENIMIENTO DE VEHICULOS </c:v>
                  </c:pt>
                  <c:pt idx="2">
                    <c:v>COMPRA ALIMENTOS CASAS DE ACOGIDA MODELO IV</c:v>
                  </c:pt>
                  <c:pt idx="3">
                    <c:v>COMPRA ALIMENTOS CASAS DE ACOGIDA MODELO XIII</c:v>
                  </c:pt>
                  <c:pt idx="4">
                    <c:v>SERVICIO ALIMENTOS PARA TALLERES</c:v>
                  </c:pt>
                  <c:pt idx="5">
                    <c:v>SEGUNDA CUBICACION ADECUACION CASA MODELOII</c:v>
                  </c:pt>
                  <c:pt idx="6">
                    <c:v>MANTENIMIENTO Y REPARAICON  DE VEHICULOS </c:v>
                  </c:pt>
                  <c:pt idx="7">
                    <c:v>MANTENIMIENTO Y REPARAICON  DE VEHICULOS </c:v>
                  </c:pt>
                  <c:pt idx="8">
                    <c:v>MANTENIMIENTO Y REPARAICON  DE VEHICULOS </c:v>
                  </c:pt>
                  <c:pt idx="9">
                    <c:v>MANTENIMIENTO Y REPARAICON  DE VEHICULOS </c:v>
                  </c:pt>
                  <c:pt idx="10">
                    <c:v>MANTENIMIENTO Y REPARAICON  DE VEHICULOS </c:v>
                  </c:pt>
                  <c:pt idx="11">
                    <c:v>MANTENIMIENTO Y REPARAICON  DE VEHICULOS </c:v>
                  </c:pt>
                  <c:pt idx="12">
                    <c:v>MANTENIMIENTO Y REPARAICON  DE VEHICULOS </c:v>
                  </c:pt>
                  <c:pt idx="13">
                    <c:v>MANTENIMIENTO Y REPARAICON  DE VEHICULOS </c:v>
                  </c:pt>
                  <c:pt idx="14">
                    <c:v>MANTENIMIENTO Y REPARAICON  DE VEHICULOS </c:v>
                  </c:pt>
                  <c:pt idx="17">
                    <c:v>TOTALES</c:v>
                  </c:pt>
                </c:lvl>
                <c:lvl>
                  <c:pt idx="0">
                    <c:v>VIAMAR SA</c:v>
                  </c:pt>
                  <c:pt idx="1">
                    <c:v>MAGNA MOTORS S.A</c:v>
                  </c:pt>
                  <c:pt idx="2">
                    <c:v>ZAGLUL AGUIRREURRETA SRL</c:v>
                  </c:pt>
                  <c:pt idx="3">
                    <c:v>ZAGLUL AGUIRREURRETA SRL</c:v>
                  </c:pt>
                  <c:pt idx="4">
                    <c:v>SANFRA FOOD Y CATERING</c:v>
                  </c:pt>
                  <c:pt idx="5">
                    <c:v>TEQTECTOPLAN ARQUITECTURA </c:v>
                  </c:pt>
                  <c:pt idx="6">
                    <c:v>AUTO RESPUESTO 2 G </c:v>
                  </c:pt>
                  <c:pt idx="7">
                    <c:v>AUTO RESPUESTO 2 G </c:v>
                  </c:pt>
                  <c:pt idx="8">
                    <c:v>AUTO RESPUESTO 2 G </c:v>
                  </c:pt>
                  <c:pt idx="9">
                    <c:v>AUTO RESPUESTO 2 G </c:v>
                  </c:pt>
                  <c:pt idx="10">
                    <c:v>AUTO RESPUESTO 2 G </c:v>
                  </c:pt>
                  <c:pt idx="11">
                    <c:v>AUTO RESPUESTO 2 G </c:v>
                  </c:pt>
                  <c:pt idx="12">
                    <c:v>AUTO RESPUESTO 2 G </c:v>
                  </c:pt>
                  <c:pt idx="13">
                    <c:v>AUTO RESPUESTO 2 G </c:v>
                  </c:pt>
                  <c:pt idx="14">
                    <c:v>AUTO RESPUESTO 2 G </c:v>
                  </c:pt>
                </c:lvl>
              </c:multiLvlStrCache>
            </c:multiLvlStrRef>
          </c:cat>
          <c:val>
            <c:numRef>
              <c:f>'ENERO 2024'!$G$21:$G$38</c:f>
              <c:numCache>
                <c:formatCode>_-* #,##0.00_-;\-* #,##0.00_-;_-* "-"??_-;_-@_-</c:formatCode>
                <c:ptCount val="18"/>
                <c:pt idx="0">
                  <c:v>27231</c:v>
                </c:pt>
                <c:pt idx="1">
                  <c:v>16233.34</c:v>
                </c:pt>
                <c:pt idx="2">
                  <c:v>99565.16</c:v>
                </c:pt>
                <c:pt idx="3">
                  <c:v>99724.54</c:v>
                </c:pt>
                <c:pt idx="4">
                  <c:v>199184</c:v>
                </c:pt>
                <c:pt idx="5">
                  <c:v>1489756.1</c:v>
                </c:pt>
                <c:pt idx="6">
                  <c:v>18838.7</c:v>
                </c:pt>
                <c:pt idx="7">
                  <c:v>196260.55</c:v>
                </c:pt>
                <c:pt idx="8">
                  <c:v>11824.19</c:v>
                </c:pt>
                <c:pt idx="9">
                  <c:v>31043.439999999999</c:v>
                </c:pt>
                <c:pt idx="10">
                  <c:v>20867.12</c:v>
                </c:pt>
                <c:pt idx="11">
                  <c:v>11428.3</c:v>
                </c:pt>
                <c:pt idx="12">
                  <c:v>45333.66</c:v>
                </c:pt>
                <c:pt idx="13">
                  <c:v>30361.4</c:v>
                </c:pt>
                <c:pt idx="14">
                  <c:v>11564</c:v>
                </c:pt>
                <c:pt idx="17">
                  <c:v>2309215.5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B-4003-81A1-234CB9A89307}"/>
            </c:ext>
          </c:extLst>
        </c:ser>
        <c:ser>
          <c:idx val="5"/>
          <c:order val="5"/>
          <c:tx>
            <c:strRef>
              <c:f>'ENERO 2024'!$H$13</c:f>
              <c:strCache>
                <c:ptCount val="1"/>
                <c:pt idx="0">
                  <c:v>MONTO PENDIENTE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'ENERO 2024'!$A$21:$B$38</c:f>
              <c:multiLvlStrCache>
                <c:ptCount val="18"/>
                <c:lvl>
                  <c:pt idx="0">
                    <c:v>MANTENIMIENTO DE VEHICULOS </c:v>
                  </c:pt>
                  <c:pt idx="1">
                    <c:v>MANTENIMIENTO DE VEHICULOS </c:v>
                  </c:pt>
                  <c:pt idx="2">
                    <c:v>COMPRA ALIMENTOS CASAS DE ACOGIDA MODELO IV</c:v>
                  </c:pt>
                  <c:pt idx="3">
                    <c:v>COMPRA ALIMENTOS CASAS DE ACOGIDA MODELO XIII</c:v>
                  </c:pt>
                  <c:pt idx="4">
                    <c:v>SERVICIO ALIMENTOS PARA TALLERES</c:v>
                  </c:pt>
                  <c:pt idx="5">
                    <c:v>SEGUNDA CUBICACION ADECUACION CASA MODELOII</c:v>
                  </c:pt>
                  <c:pt idx="6">
                    <c:v>MANTENIMIENTO Y REPARAICON  DE VEHICULOS </c:v>
                  </c:pt>
                  <c:pt idx="7">
                    <c:v>MANTENIMIENTO Y REPARAICON  DE VEHICULOS </c:v>
                  </c:pt>
                  <c:pt idx="8">
                    <c:v>MANTENIMIENTO Y REPARAICON  DE VEHICULOS </c:v>
                  </c:pt>
                  <c:pt idx="9">
                    <c:v>MANTENIMIENTO Y REPARAICON  DE VEHICULOS </c:v>
                  </c:pt>
                  <c:pt idx="10">
                    <c:v>MANTENIMIENTO Y REPARAICON  DE VEHICULOS </c:v>
                  </c:pt>
                  <c:pt idx="11">
                    <c:v>MANTENIMIENTO Y REPARAICON  DE VEHICULOS </c:v>
                  </c:pt>
                  <c:pt idx="12">
                    <c:v>MANTENIMIENTO Y REPARAICON  DE VEHICULOS </c:v>
                  </c:pt>
                  <c:pt idx="13">
                    <c:v>MANTENIMIENTO Y REPARAICON  DE VEHICULOS </c:v>
                  </c:pt>
                  <c:pt idx="14">
                    <c:v>MANTENIMIENTO Y REPARAICON  DE VEHICULOS </c:v>
                  </c:pt>
                  <c:pt idx="17">
                    <c:v>TOTALES</c:v>
                  </c:pt>
                </c:lvl>
                <c:lvl>
                  <c:pt idx="0">
                    <c:v>VIAMAR SA</c:v>
                  </c:pt>
                  <c:pt idx="1">
                    <c:v>MAGNA MOTORS S.A</c:v>
                  </c:pt>
                  <c:pt idx="2">
                    <c:v>ZAGLUL AGUIRREURRETA SRL</c:v>
                  </c:pt>
                  <c:pt idx="3">
                    <c:v>ZAGLUL AGUIRREURRETA SRL</c:v>
                  </c:pt>
                  <c:pt idx="4">
                    <c:v>SANFRA FOOD Y CATERING</c:v>
                  </c:pt>
                  <c:pt idx="5">
                    <c:v>TEQTECTOPLAN ARQUITECTURA </c:v>
                  </c:pt>
                  <c:pt idx="6">
                    <c:v>AUTO RESPUESTO 2 G </c:v>
                  </c:pt>
                  <c:pt idx="7">
                    <c:v>AUTO RESPUESTO 2 G </c:v>
                  </c:pt>
                  <c:pt idx="8">
                    <c:v>AUTO RESPUESTO 2 G </c:v>
                  </c:pt>
                  <c:pt idx="9">
                    <c:v>AUTO RESPUESTO 2 G </c:v>
                  </c:pt>
                  <c:pt idx="10">
                    <c:v>AUTO RESPUESTO 2 G </c:v>
                  </c:pt>
                  <c:pt idx="11">
                    <c:v>AUTO RESPUESTO 2 G </c:v>
                  </c:pt>
                  <c:pt idx="12">
                    <c:v>AUTO RESPUESTO 2 G </c:v>
                  </c:pt>
                  <c:pt idx="13">
                    <c:v>AUTO RESPUESTO 2 G </c:v>
                  </c:pt>
                  <c:pt idx="14">
                    <c:v>AUTO RESPUESTO 2 G </c:v>
                  </c:pt>
                </c:lvl>
              </c:multiLvlStrCache>
            </c:multiLvlStrRef>
          </c:cat>
          <c:val>
            <c:numRef>
              <c:f>'ENERO 2024'!$H$21:$H$38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3B-4003-81A1-234CB9A8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5102096"/>
        <c:axId val="1305104176"/>
      </c:barChart>
      <c:catAx>
        <c:axId val="13051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104176"/>
        <c:crosses val="autoZero"/>
        <c:auto val="1"/>
        <c:lblAlgn val="ctr"/>
        <c:lblOffset val="100"/>
        <c:noMultiLvlLbl val="0"/>
      </c:catAx>
      <c:valAx>
        <c:axId val="130510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10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BD52B1-C2EF-84EC-B32B-BF3358AAB5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5436003</xdr:colOff>
      <xdr:row>3</xdr:row>
      <xdr:rowOff>194579</xdr:rowOff>
    </xdr:from>
    <xdr:to>
      <xdr:col>5</xdr:col>
      <xdr:colOff>171738</xdr:colOff>
      <xdr:row>8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8D2C6-F67F-471C-BD19-514C86E4D8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9639" y="468784"/>
          <a:ext cx="6338917" cy="1489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J235"/>
  <sheetViews>
    <sheetView tabSelected="1" view="pageBreakPreview" zoomScale="66" zoomScaleNormal="80" zoomScaleSheetLayoutView="66" zoomScalePageLayoutView="41" workbookViewId="0">
      <selection activeCell="F33" sqref="F33"/>
    </sheetView>
  </sheetViews>
  <sheetFormatPr defaultColWidth="11.42578125" defaultRowHeight="21" x14ac:dyDescent="0.35"/>
  <cols>
    <col min="1" max="1" width="51.85546875" customWidth="1"/>
    <col min="2" max="2" width="87.140625" customWidth="1"/>
    <col min="3" max="3" width="31.5703125" style="1" customWidth="1"/>
    <col min="4" max="4" width="24.28515625" style="2" customWidth="1"/>
    <col min="5" max="5" width="31" style="86" customWidth="1"/>
    <col min="6" max="6" width="28.5703125" style="129" customWidth="1"/>
    <col min="7" max="7" width="35.85546875" style="86" customWidth="1"/>
    <col min="8" max="8" width="25.42578125" style="106" customWidth="1"/>
    <col min="9" max="9" width="4.7109375" hidden="1" customWidth="1"/>
    <col min="10" max="10" width="4.140625" hidden="1" customWidth="1"/>
    <col min="11" max="11" width="42" style="4" hidden="1" customWidth="1"/>
    <col min="12" max="12" width="0.28515625" hidden="1" customWidth="1"/>
    <col min="13" max="13" width="15.140625" style="5" bestFit="1" customWidth="1"/>
    <col min="14" max="14" width="11.42578125" style="5"/>
  </cols>
  <sheetData>
    <row r="1" spans="1:108" ht="1.5" customHeight="1" x14ac:dyDescent="0.35"/>
    <row r="2" spans="1:108" ht="21" hidden="1" customHeight="1" x14ac:dyDescent="0.35"/>
    <row r="3" spans="1:108" ht="21" customHeight="1" x14ac:dyDescent="0.35"/>
    <row r="4" spans="1:108" ht="21" customHeight="1" x14ac:dyDescent="0.35"/>
    <row r="5" spans="1:108" ht="21" hidden="1" customHeight="1" x14ac:dyDescent="0.35"/>
    <row r="6" spans="1:108" ht="21" hidden="1" customHeight="1" x14ac:dyDescent="0.35"/>
    <row r="7" spans="1:108" ht="54" hidden="1" customHeight="1" x14ac:dyDescent="0.35"/>
    <row r="8" spans="1:108" ht="107.25" customHeight="1" x14ac:dyDescent="0.45">
      <c r="A8" s="83"/>
      <c r="B8" s="83"/>
      <c r="C8" s="83"/>
      <c r="D8" s="84"/>
      <c r="E8" s="87"/>
      <c r="F8" s="84"/>
      <c r="G8" s="87"/>
      <c r="H8" s="107"/>
      <c r="I8" s="83"/>
      <c r="J8" s="83"/>
    </row>
    <row r="9" spans="1:108" ht="28.5" customHeight="1" x14ac:dyDescent="0.4">
      <c r="A9" s="158" t="s">
        <v>51</v>
      </c>
      <c r="B9" s="158"/>
      <c r="C9" s="158"/>
      <c r="D9" s="158"/>
      <c r="E9" s="158"/>
      <c r="F9" s="158"/>
      <c r="G9" s="158"/>
      <c r="H9" s="158"/>
      <c r="I9" s="158"/>
      <c r="J9" s="158"/>
    </row>
    <row r="10" spans="1:108" ht="24.75" customHeight="1" x14ac:dyDescent="0.4">
      <c r="A10" s="158" t="s">
        <v>50</v>
      </c>
      <c r="B10" s="158"/>
      <c r="C10" s="158"/>
      <c r="D10" s="158"/>
      <c r="E10" s="158"/>
      <c r="F10" s="158"/>
      <c r="G10" s="158"/>
      <c r="H10" s="158"/>
      <c r="I10" s="158"/>
      <c r="J10" s="158"/>
    </row>
    <row r="11" spans="1:108" ht="28.5" customHeight="1" x14ac:dyDescent="0.4">
      <c r="A11" s="159" t="s">
        <v>52</v>
      </c>
      <c r="B11" s="159"/>
      <c r="C11" s="159"/>
      <c r="D11" s="159"/>
      <c r="E11" s="159"/>
      <c r="F11" s="159"/>
      <c r="G11" s="159"/>
      <c r="H11" s="159"/>
      <c r="I11" s="159"/>
      <c r="J11" s="159"/>
      <c r="M11" s="4"/>
    </row>
    <row r="12" spans="1:108" ht="28.5" customHeight="1" x14ac:dyDescent="0.4">
      <c r="A12" s="85"/>
      <c r="B12" s="85"/>
      <c r="C12" s="85"/>
      <c r="D12" s="85"/>
      <c r="E12" s="85"/>
      <c r="F12" s="130"/>
      <c r="G12" s="85"/>
      <c r="H12" s="108"/>
      <c r="I12" s="85"/>
      <c r="J12" s="85"/>
      <c r="M12" s="4"/>
    </row>
    <row r="13" spans="1:108" s="73" customFormat="1" ht="66.75" customHeight="1" x14ac:dyDescent="0.35">
      <c r="A13" s="70" t="s">
        <v>0</v>
      </c>
      <c r="B13" s="70" t="s">
        <v>1</v>
      </c>
      <c r="C13" s="72" t="s">
        <v>2</v>
      </c>
      <c r="D13" s="71" t="s">
        <v>3</v>
      </c>
      <c r="E13" s="88" t="s">
        <v>4</v>
      </c>
      <c r="F13" s="131" t="s">
        <v>5</v>
      </c>
      <c r="G13" s="146" t="s">
        <v>11</v>
      </c>
      <c r="H13" s="109" t="s">
        <v>6</v>
      </c>
      <c r="K13" s="74"/>
      <c r="M13" s="75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8"/>
    </row>
    <row r="14" spans="1:108" s="77" customFormat="1" ht="66.75" customHeight="1" x14ac:dyDescent="0.35">
      <c r="A14" s="150" t="s">
        <v>17</v>
      </c>
      <c r="B14" s="150" t="s">
        <v>12</v>
      </c>
      <c r="C14" s="151" t="s">
        <v>31</v>
      </c>
      <c r="D14" s="132">
        <v>45250</v>
      </c>
      <c r="E14" s="152">
        <v>22576.15</v>
      </c>
      <c r="F14" s="132">
        <v>45296</v>
      </c>
      <c r="G14" s="152">
        <v>22576.15</v>
      </c>
      <c r="H14" s="153">
        <v>0</v>
      </c>
      <c r="I14" s="149" t="s">
        <v>49</v>
      </c>
      <c r="J14" s="73"/>
      <c r="K14" s="76"/>
      <c r="M14" s="76"/>
      <c r="N14" s="76"/>
    </row>
    <row r="15" spans="1:108" s="77" customFormat="1" ht="66.75" customHeight="1" x14ac:dyDescent="0.35">
      <c r="A15" s="150" t="s">
        <v>17</v>
      </c>
      <c r="B15" s="150" t="s">
        <v>12</v>
      </c>
      <c r="C15" s="151" t="s">
        <v>32</v>
      </c>
      <c r="D15" s="132">
        <v>45261</v>
      </c>
      <c r="E15" s="152">
        <v>21073.61</v>
      </c>
      <c r="F15" s="132">
        <v>45296</v>
      </c>
      <c r="G15" s="152">
        <v>21073.61</v>
      </c>
      <c r="H15" s="153">
        <v>0</v>
      </c>
      <c r="I15" s="149" t="s">
        <v>49</v>
      </c>
      <c r="J15" s="73"/>
      <c r="K15" s="76"/>
      <c r="M15" s="76"/>
      <c r="N15" s="76"/>
    </row>
    <row r="16" spans="1:108" s="77" customFormat="1" ht="66.75" customHeight="1" x14ac:dyDescent="0.35">
      <c r="A16" s="150" t="s">
        <v>17</v>
      </c>
      <c r="B16" s="150" t="s">
        <v>12</v>
      </c>
      <c r="C16" s="151" t="s">
        <v>13</v>
      </c>
      <c r="D16" s="132">
        <v>45231</v>
      </c>
      <c r="E16" s="152">
        <v>12407.03</v>
      </c>
      <c r="F16" s="132">
        <v>45296</v>
      </c>
      <c r="G16" s="152">
        <v>12407.03</v>
      </c>
      <c r="H16" s="153">
        <v>0</v>
      </c>
      <c r="I16" s="149" t="s">
        <v>49</v>
      </c>
      <c r="J16" s="73"/>
      <c r="K16" s="76"/>
      <c r="M16" s="76"/>
      <c r="N16" s="76"/>
    </row>
    <row r="17" spans="1:14" s="77" customFormat="1" ht="66.75" customHeight="1" x14ac:dyDescent="0.35">
      <c r="A17" s="150" t="s">
        <v>18</v>
      </c>
      <c r="B17" s="150" t="s">
        <v>25</v>
      </c>
      <c r="C17" s="151" t="s">
        <v>33</v>
      </c>
      <c r="D17" s="132">
        <v>45070</v>
      </c>
      <c r="E17" s="152">
        <v>138000</v>
      </c>
      <c r="F17" s="132">
        <v>45293</v>
      </c>
      <c r="G17" s="152">
        <v>138000</v>
      </c>
      <c r="H17" s="153">
        <v>0</v>
      </c>
      <c r="I17" s="149" t="s">
        <v>49</v>
      </c>
      <c r="J17" s="73"/>
      <c r="K17" s="76"/>
      <c r="M17" s="76"/>
      <c r="N17" s="76"/>
    </row>
    <row r="18" spans="1:14" s="77" customFormat="1" ht="66.75" customHeight="1" x14ac:dyDescent="0.35">
      <c r="A18" s="150" t="s">
        <v>19</v>
      </c>
      <c r="B18" s="150" t="s">
        <v>12</v>
      </c>
      <c r="C18" s="151" t="s">
        <v>34</v>
      </c>
      <c r="D18" s="132">
        <v>45245</v>
      </c>
      <c r="E18" s="152">
        <v>12762.87</v>
      </c>
      <c r="F18" s="132">
        <v>45300</v>
      </c>
      <c r="G18" s="152">
        <v>12762.87</v>
      </c>
      <c r="H18" s="153">
        <v>0</v>
      </c>
      <c r="I18" s="149" t="s">
        <v>49</v>
      </c>
      <c r="J18" s="73"/>
      <c r="K18" s="76"/>
      <c r="M18" s="76"/>
      <c r="N18" s="76"/>
    </row>
    <row r="19" spans="1:14" s="77" customFormat="1" ht="66.75" customHeight="1" x14ac:dyDescent="0.35">
      <c r="A19" s="150" t="s">
        <v>19</v>
      </c>
      <c r="B19" s="150" t="s">
        <v>12</v>
      </c>
      <c r="C19" s="151" t="s">
        <v>35</v>
      </c>
      <c r="D19" s="132">
        <v>45250</v>
      </c>
      <c r="E19" s="152">
        <v>8088.61</v>
      </c>
      <c r="F19" s="132">
        <v>45300</v>
      </c>
      <c r="G19" s="152">
        <v>8088.61</v>
      </c>
      <c r="H19" s="153">
        <v>0</v>
      </c>
      <c r="I19" s="149" t="s">
        <v>49</v>
      </c>
      <c r="J19" s="73"/>
      <c r="K19" s="76"/>
      <c r="M19" s="76"/>
      <c r="N19" s="76"/>
    </row>
    <row r="20" spans="1:14" s="77" customFormat="1" ht="66.75" customHeight="1" x14ac:dyDescent="0.35">
      <c r="A20" s="150" t="s">
        <v>20</v>
      </c>
      <c r="B20" s="150" t="s">
        <v>12</v>
      </c>
      <c r="C20" s="151" t="s">
        <v>36</v>
      </c>
      <c r="D20" s="132">
        <v>45253</v>
      </c>
      <c r="E20" s="152">
        <v>17833.86</v>
      </c>
      <c r="F20" s="132">
        <v>45296</v>
      </c>
      <c r="G20" s="152">
        <v>17833.86</v>
      </c>
      <c r="H20" s="153">
        <v>0</v>
      </c>
      <c r="I20" s="149" t="s">
        <v>49</v>
      </c>
      <c r="J20" s="73"/>
      <c r="K20" s="76"/>
      <c r="M20" s="76"/>
      <c r="N20" s="76"/>
    </row>
    <row r="21" spans="1:14" ht="76.5" customHeight="1" x14ac:dyDescent="0.35">
      <c r="A21" s="154" t="s">
        <v>20</v>
      </c>
      <c r="B21" s="155" t="s">
        <v>12</v>
      </c>
      <c r="C21" s="128" t="s">
        <v>37</v>
      </c>
      <c r="D21" s="151">
        <v>45265</v>
      </c>
      <c r="E21" s="152">
        <v>27231</v>
      </c>
      <c r="F21" s="132">
        <v>45296</v>
      </c>
      <c r="G21" s="152">
        <v>27231</v>
      </c>
      <c r="H21" s="153">
        <v>0</v>
      </c>
      <c r="I21" s="122" t="s">
        <v>49</v>
      </c>
      <c r="J21" s="122"/>
      <c r="K21" s="127"/>
      <c r="L21" s="127"/>
      <c r="M21" s="127"/>
      <c r="N21"/>
    </row>
    <row r="22" spans="1:14" ht="75" customHeight="1" x14ac:dyDescent="0.35">
      <c r="A22" s="154" t="s">
        <v>17</v>
      </c>
      <c r="B22" s="155" t="s">
        <v>12</v>
      </c>
      <c r="C22" s="128" t="s">
        <v>38</v>
      </c>
      <c r="D22" s="151">
        <v>45261</v>
      </c>
      <c r="E22" s="152">
        <v>16233.34</v>
      </c>
      <c r="F22" s="132">
        <v>45296</v>
      </c>
      <c r="G22" s="152">
        <v>16233.34</v>
      </c>
      <c r="H22" s="153">
        <v>0</v>
      </c>
      <c r="I22" s="122" t="s">
        <v>49</v>
      </c>
      <c r="J22" s="122"/>
      <c r="K22" s="127"/>
      <c r="L22" s="127"/>
      <c r="M22" s="127"/>
      <c r="N22"/>
    </row>
    <row r="23" spans="1:14" ht="82.5" customHeight="1" x14ac:dyDescent="0.35">
      <c r="A23" s="154" t="s">
        <v>21</v>
      </c>
      <c r="B23" s="155" t="s">
        <v>26</v>
      </c>
      <c r="C23" s="128" t="s">
        <v>39</v>
      </c>
      <c r="D23" s="151">
        <v>45110</v>
      </c>
      <c r="E23" s="152">
        <v>99565.16</v>
      </c>
      <c r="F23" s="132">
        <v>45296</v>
      </c>
      <c r="G23" s="152">
        <v>99565.16</v>
      </c>
      <c r="H23" s="153">
        <v>0</v>
      </c>
      <c r="I23" s="122" t="s">
        <v>49</v>
      </c>
      <c r="J23" s="122"/>
      <c r="K23" s="127"/>
      <c r="L23" s="127"/>
      <c r="M23" s="127"/>
      <c r="N23"/>
    </row>
    <row r="24" spans="1:14" ht="69" customHeight="1" x14ac:dyDescent="0.35">
      <c r="A24" s="154" t="s">
        <v>21</v>
      </c>
      <c r="B24" s="155" t="s">
        <v>27</v>
      </c>
      <c r="C24" s="128" t="s">
        <v>40</v>
      </c>
      <c r="D24" s="151">
        <v>45112</v>
      </c>
      <c r="E24" s="152">
        <v>99724.54</v>
      </c>
      <c r="F24" s="132">
        <v>45296</v>
      </c>
      <c r="G24" s="152">
        <v>99724.54</v>
      </c>
      <c r="H24" s="153">
        <v>0</v>
      </c>
      <c r="I24" s="122" t="s">
        <v>49</v>
      </c>
      <c r="J24" s="122"/>
      <c r="K24" s="127"/>
      <c r="L24" s="127"/>
      <c r="M24" s="127"/>
      <c r="N24"/>
    </row>
    <row r="25" spans="1:14" ht="75" customHeight="1" x14ac:dyDescent="0.35">
      <c r="A25" s="154" t="s">
        <v>22</v>
      </c>
      <c r="B25" s="119" t="s">
        <v>28</v>
      </c>
      <c r="C25" s="128" t="s">
        <v>41</v>
      </c>
      <c r="D25" s="151">
        <v>45231</v>
      </c>
      <c r="E25" s="152">
        <v>199184</v>
      </c>
      <c r="F25" s="132">
        <v>45353</v>
      </c>
      <c r="G25" s="152">
        <v>199184</v>
      </c>
      <c r="H25" s="153">
        <v>0</v>
      </c>
      <c r="I25" s="122" t="s">
        <v>49</v>
      </c>
      <c r="J25" s="122"/>
      <c r="K25" s="127"/>
      <c r="L25" s="127"/>
      <c r="M25" s="127"/>
      <c r="N25"/>
    </row>
    <row r="26" spans="1:14" ht="72.75" customHeight="1" x14ac:dyDescent="0.35">
      <c r="A26" s="154" t="s">
        <v>23</v>
      </c>
      <c r="B26" s="155" t="s">
        <v>29</v>
      </c>
      <c r="C26" s="150" t="s">
        <v>42</v>
      </c>
      <c r="D26" s="151">
        <v>45286</v>
      </c>
      <c r="E26" s="152">
        <v>1489756.1</v>
      </c>
      <c r="F26" s="132">
        <v>44931</v>
      </c>
      <c r="G26" s="152">
        <v>1489756.1</v>
      </c>
      <c r="H26" s="153">
        <v>0</v>
      </c>
      <c r="I26" s="122" t="s">
        <v>49</v>
      </c>
      <c r="J26" s="122"/>
      <c r="K26" s="127"/>
      <c r="L26" s="127"/>
      <c r="M26" s="127"/>
      <c r="N26"/>
    </row>
    <row r="27" spans="1:14" ht="66" customHeight="1" x14ac:dyDescent="0.35">
      <c r="A27" s="154" t="s">
        <v>24</v>
      </c>
      <c r="B27" s="155" t="s">
        <v>30</v>
      </c>
      <c r="C27" s="128" t="s">
        <v>43</v>
      </c>
      <c r="D27" s="151">
        <v>45201</v>
      </c>
      <c r="E27" s="152">
        <v>18838.7</v>
      </c>
      <c r="F27" s="132">
        <v>44957</v>
      </c>
      <c r="G27" s="152">
        <v>18838.7</v>
      </c>
      <c r="H27" s="153">
        <v>0</v>
      </c>
      <c r="I27" s="122" t="s">
        <v>49</v>
      </c>
      <c r="J27" s="122"/>
      <c r="K27" s="127" t="s">
        <v>10</v>
      </c>
      <c r="L27" s="127"/>
      <c r="M27" s="127"/>
      <c r="N27"/>
    </row>
    <row r="28" spans="1:14" ht="72.75" customHeight="1" x14ac:dyDescent="0.35">
      <c r="A28" s="154" t="str">
        <f t="shared" ref="A28:B35" si="0">+A27</f>
        <v xml:space="preserve">AUTO RESPUESTO 2 G </v>
      </c>
      <c r="B28" s="155" t="str">
        <f t="shared" si="0"/>
        <v xml:space="preserve">MANTENIMIENTO Y REPARAICON  DE VEHICULOS </v>
      </c>
      <c r="C28" s="128" t="s">
        <v>14</v>
      </c>
      <c r="D28" s="151">
        <v>45246</v>
      </c>
      <c r="E28" s="152">
        <v>196260.55</v>
      </c>
      <c r="F28" s="132">
        <v>44957</v>
      </c>
      <c r="G28" s="152">
        <v>196260.55</v>
      </c>
      <c r="H28" s="153">
        <v>0</v>
      </c>
      <c r="I28" s="122" t="s">
        <v>49</v>
      </c>
      <c r="J28" s="122"/>
      <c r="K28" s="127" t="s">
        <v>10</v>
      </c>
      <c r="L28" s="127"/>
      <c r="M28" s="127"/>
      <c r="N28"/>
    </row>
    <row r="29" spans="1:14" ht="63" customHeight="1" x14ac:dyDescent="0.35">
      <c r="A29" s="156" t="str">
        <f t="shared" si="0"/>
        <v xml:space="preserve">AUTO RESPUESTO 2 G </v>
      </c>
      <c r="B29" s="155" t="str">
        <f t="shared" si="0"/>
        <v xml:space="preserve">MANTENIMIENTO Y REPARAICON  DE VEHICULOS </v>
      </c>
      <c r="C29" s="128" t="s">
        <v>44</v>
      </c>
      <c r="D29" s="151">
        <v>45246</v>
      </c>
      <c r="E29" s="152">
        <v>11824.19</v>
      </c>
      <c r="F29" s="132">
        <v>44957</v>
      </c>
      <c r="G29" s="152">
        <v>11824.19</v>
      </c>
      <c r="H29" s="153">
        <v>0</v>
      </c>
      <c r="I29" s="122" t="s">
        <v>49</v>
      </c>
      <c r="J29" s="122"/>
      <c r="K29" s="127" t="s">
        <v>10</v>
      </c>
      <c r="L29" s="127"/>
      <c r="M29" s="127"/>
      <c r="N29"/>
    </row>
    <row r="30" spans="1:14" ht="86.25" customHeight="1" x14ac:dyDescent="0.35">
      <c r="A30" s="119" t="str">
        <f t="shared" si="0"/>
        <v xml:space="preserve">AUTO RESPUESTO 2 G </v>
      </c>
      <c r="B30" s="155" t="str">
        <f t="shared" si="0"/>
        <v xml:space="preserve">MANTENIMIENTO Y REPARAICON  DE VEHICULOS </v>
      </c>
      <c r="C30" s="128" t="s">
        <v>45</v>
      </c>
      <c r="D30" s="151">
        <v>45246</v>
      </c>
      <c r="E30" s="152">
        <v>31043.439999999999</v>
      </c>
      <c r="F30" s="132">
        <v>44957</v>
      </c>
      <c r="G30" s="152">
        <v>31043.439999999999</v>
      </c>
      <c r="H30" s="153">
        <v>0</v>
      </c>
      <c r="I30" s="122" t="s">
        <v>49</v>
      </c>
      <c r="J30" s="122"/>
      <c r="K30" s="127" t="s">
        <v>10</v>
      </c>
      <c r="L30" s="127"/>
      <c r="M30" s="127"/>
      <c r="N30"/>
    </row>
    <row r="31" spans="1:14" ht="90" customHeight="1" x14ac:dyDescent="0.35">
      <c r="A31" s="154" t="str">
        <f t="shared" si="0"/>
        <v xml:space="preserve">AUTO RESPUESTO 2 G </v>
      </c>
      <c r="B31" s="155" t="str">
        <f t="shared" si="0"/>
        <v xml:space="preserve">MANTENIMIENTO Y REPARAICON  DE VEHICULOS </v>
      </c>
      <c r="C31" s="128" t="s">
        <v>15</v>
      </c>
      <c r="D31" s="151">
        <v>45246</v>
      </c>
      <c r="E31" s="157">
        <v>20867.12</v>
      </c>
      <c r="F31" s="132">
        <v>44957</v>
      </c>
      <c r="G31" s="157">
        <v>20867.12</v>
      </c>
      <c r="H31" s="153">
        <v>0</v>
      </c>
      <c r="I31" s="122" t="s">
        <v>49</v>
      </c>
      <c r="J31" s="122"/>
      <c r="K31" s="127" t="s">
        <v>10</v>
      </c>
      <c r="L31" s="127"/>
      <c r="M31" s="127"/>
      <c r="N31"/>
    </row>
    <row r="32" spans="1:14" ht="68.25" customHeight="1" x14ac:dyDescent="0.35">
      <c r="A32" s="154" t="str">
        <f t="shared" si="0"/>
        <v xml:space="preserve">AUTO RESPUESTO 2 G </v>
      </c>
      <c r="B32" s="155" t="str">
        <f t="shared" si="0"/>
        <v xml:space="preserve">MANTENIMIENTO Y REPARAICON  DE VEHICULOS </v>
      </c>
      <c r="C32" s="121" t="s">
        <v>46</v>
      </c>
      <c r="D32" s="151">
        <v>45246</v>
      </c>
      <c r="E32" s="157">
        <v>11428.3</v>
      </c>
      <c r="F32" s="132">
        <v>44957</v>
      </c>
      <c r="G32" s="157">
        <v>11428.3</v>
      </c>
      <c r="H32" s="153">
        <v>0</v>
      </c>
      <c r="I32" s="122" t="s">
        <v>49</v>
      </c>
      <c r="J32" s="122"/>
      <c r="K32" s="127" t="s">
        <v>10</v>
      </c>
      <c r="L32" s="127"/>
      <c r="M32" s="127"/>
      <c r="N32"/>
    </row>
    <row r="33" spans="1:14" ht="81" customHeight="1" x14ac:dyDescent="0.35">
      <c r="A33" s="154" t="str">
        <f t="shared" si="0"/>
        <v xml:space="preserve">AUTO RESPUESTO 2 G </v>
      </c>
      <c r="B33" s="155" t="str">
        <f t="shared" si="0"/>
        <v xml:space="preserve">MANTENIMIENTO Y REPARAICON  DE VEHICULOS </v>
      </c>
      <c r="C33" s="128" t="s">
        <v>16</v>
      </c>
      <c r="D33" s="151">
        <v>45272</v>
      </c>
      <c r="E33" s="152">
        <v>45333.66</v>
      </c>
      <c r="F33" s="151" t="s">
        <v>53</v>
      </c>
      <c r="G33" s="152">
        <v>45333.66</v>
      </c>
      <c r="H33" s="153">
        <v>0</v>
      </c>
      <c r="I33" s="122" t="s">
        <v>49</v>
      </c>
      <c r="J33" s="122"/>
      <c r="K33" s="127" t="s">
        <v>10</v>
      </c>
      <c r="L33" s="127"/>
      <c r="M33" s="127"/>
      <c r="N33"/>
    </row>
    <row r="34" spans="1:14" ht="58.5" customHeight="1" x14ac:dyDescent="0.35">
      <c r="A34" s="154" t="str">
        <f t="shared" si="0"/>
        <v xml:space="preserve">AUTO RESPUESTO 2 G </v>
      </c>
      <c r="B34" s="155" t="str">
        <f t="shared" si="0"/>
        <v xml:space="preserve">MANTENIMIENTO Y REPARAICON  DE VEHICULOS </v>
      </c>
      <c r="C34" s="128" t="s">
        <v>47</v>
      </c>
      <c r="D34" s="151">
        <v>45272</v>
      </c>
      <c r="E34" s="152">
        <v>30361.4</v>
      </c>
      <c r="F34" s="132">
        <v>44957</v>
      </c>
      <c r="G34" s="152">
        <v>30361.4</v>
      </c>
      <c r="H34" s="153">
        <v>0</v>
      </c>
      <c r="I34" s="122" t="s">
        <v>49</v>
      </c>
      <c r="J34" s="122"/>
      <c r="K34" s="127" t="s">
        <v>10</v>
      </c>
      <c r="L34" s="127"/>
      <c r="M34" s="127"/>
      <c r="N34"/>
    </row>
    <row r="35" spans="1:14" ht="60.75" customHeight="1" x14ac:dyDescent="0.35">
      <c r="A35" s="154" t="str">
        <f t="shared" si="0"/>
        <v xml:space="preserve">AUTO RESPUESTO 2 G </v>
      </c>
      <c r="B35" s="155" t="str">
        <f t="shared" si="0"/>
        <v xml:space="preserve">MANTENIMIENTO Y REPARAICON  DE VEHICULOS </v>
      </c>
      <c r="C35" s="128" t="s">
        <v>48</v>
      </c>
      <c r="D35" s="151">
        <v>45287</v>
      </c>
      <c r="E35" s="152">
        <v>11564</v>
      </c>
      <c r="F35" s="132">
        <v>44957</v>
      </c>
      <c r="G35" s="152">
        <v>11564</v>
      </c>
      <c r="H35" s="153">
        <v>0</v>
      </c>
      <c r="I35" s="122" t="s">
        <v>49</v>
      </c>
      <c r="J35" s="122"/>
      <c r="K35" s="127" t="s">
        <v>10</v>
      </c>
      <c r="L35" s="127"/>
      <c r="M35" s="127"/>
      <c r="N35"/>
    </row>
    <row r="36" spans="1:14" ht="54" customHeight="1" x14ac:dyDescent="0.35">
      <c r="A36" s="118"/>
      <c r="B36" s="117"/>
      <c r="C36" s="122"/>
      <c r="D36" s="125"/>
      <c r="E36" s="124"/>
      <c r="F36" s="132"/>
      <c r="G36" s="124"/>
      <c r="H36" s="126"/>
      <c r="I36" s="122"/>
      <c r="J36" s="122"/>
      <c r="K36" s="127" t="s">
        <v>10</v>
      </c>
      <c r="L36" s="127"/>
      <c r="M36" s="127"/>
      <c r="N36"/>
    </row>
    <row r="37" spans="1:14" ht="66" customHeight="1" x14ac:dyDescent="0.35">
      <c r="A37" s="118"/>
      <c r="B37" s="145"/>
      <c r="C37" s="122"/>
      <c r="D37" s="125"/>
      <c r="E37" s="124"/>
      <c r="F37" s="132"/>
      <c r="G37" s="124"/>
      <c r="H37" s="126"/>
      <c r="I37" s="122"/>
      <c r="J37" s="122"/>
      <c r="K37" s="127"/>
      <c r="L37" s="127"/>
      <c r="M37" s="127"/>
      <c r="N37"/>
    </row>
    <row r="38" spans="1:14" ht="32.25" customHeight="1" x14ac:dyDescent="0.4">
      <c r="A38" s="147"/>
      <c r="B38" s="79" t="s">
        <v>9</v>
      </c>
      <c r="C38" s="80"/>
      <c r="D38" s="81"/>
      <c r="E38" s="144">
        <f>SUM(E21:E37)</f>
        <v>2309215.5</v>
      </c>
      <c r="F38" s="133"/>
      <c r="G38" s="89">
        <f>SUM(G21:G37)</f>
        <v>2309215.5</v>
      </c>
      <c r="H38" s="126">
        <v>0</v>
      </c>
      <c r="I38" s="118"/>
      <c r="J38" s="118"/>
      <c r="K38" s="127"/>
      <c r="L38" s="127"/>
      <c r="M38" s="127"/>
      <c r="N38"/>
    </row>
    <row r="39" spans="1:14" ht="51.75" customHeight="1" x14ac:dyDescent="0.35">
      <c r="A39" s="148" t="s">
        <v>7</v>
      </c>
      <c r="C39" s="18"/>
      <c r="D39" s="120"/>
      <c r="E39" s="90"/>
      <c r="F39" s="134"/>
      <c r="G39" s="90"/>
      <c r="H39" s="110"/>
      <c r="I39" s="123"/>
      <c r="J39" s="123"/>
      <c r="K39" s="128"/>
      <c r="L39" s="121"/>
      <c r="M39" s="121"/>
      <c r="N39"/>
    </row>
    <row r="40" spans="1:14" ht="71.25" customHeight="1" x14ac:dyDescent="0.4">
      <c r="A40" s="120" t="s">
        <v>8</v>
      </c>
      <c r="B40" s="120"/>
      <c r="C40" s="63"/>
      <c r="D40" s="64"/>
      <c r="E40" s="91"/>
      <c r="F40" s="134"/>
      <c r="G40" s="91"/>
      <c r="H40" s="110"/>
      <c r="I40" s="82"/>
      <c r="J40" s="82"/>
      <c r="K40" s="128"/>
      <c r="L40" s="121"/>
      <c r="M40" s="121"/>
      <c r="N40"/>
    </row>
    <row r="41" spans="1:14" ht="71.25" customHeight="1" x14ac:dyDescent="0.35">
      <c r="A41" s="65"/>
      <c r="B41" s="63"/>
      <c r="C41" s="66"/>
      <c r="D41" s="67"/>
      <c r="E41" s="92"/>
      <c r="F41" s="135"/>
      <c r="G41" s="92"/>
      <c r="H41" s="111"/>
      <c r="K41" s="128"/>
      <c r="L41" s="121"/>
      <c r="M41" s="121"/>
      <c r="N41"/>
    </row>
    <row r="42" spans="1:14" ht="58.5" customHeight="1" x14ac:dyDescent="0.35">
      <c r="A42" s="17"/>
      <c r="B42" s="65"/>
      <c r="C42" s="18"/>
      <c r="D42" s="19"/>
      <c r="E42" s="90"/>
      <c r="F42" s="134"/>
      <c r="G42" s="90"/>
      <c r="H42" s="110"/>
      <c r="I42" s="13"/>
      <c r="J42" s="13"/>
      <c r="K42" s="128"/>
      <c r="L42" s="121"/>
      <c r="M42" s="121"/>
      <c r="N42"/>
    </row>
    <row r="43" spans="1:14" ht="69.75" customHeight="1" x14ac:dyDescent="0.35">
      <c r="A43" s="17"/>
      <c r="B43" s="17"/>
      <c r="C43" s="18"/>
      <c r="D43" s="19"/>
      <c r="E43" s="90"/>
      <c r="F43" s="134"/>
      <c r="G43" s="90"/>
      <c r="H43" s="110"/>
      <c r="K43" s="128"/>
      <c r="L43" s="121"/>
      <c r="M43" s="121"/>
      <c r="N43"/>
    </row>
    <row r="44" spans="1:14" ht="66" customHeight="1" x14ac:dyDescent="0.35">
      <c r="A44" s="17"/>
      <c r="B44" s="17"/>
      <c r="C44" s="18"/>
      <c r="D44" s="19"/>
      <c r="E44" s="90"/>
      <c r="F44" s="134"/>
      <c r="G44" s="90"/>
      <c r="H44" s="110"/>
      <c r="K44" s="128"/>
      <c r="L44" s="121"/>
      <c r="M44" s="121"/>
      <c r="N44"/>
    </row>
    <row r="45" spans="1:14" ht="63" customHeight="1" x14ac:dyDescent="0.35">
      <c r="A45" s="17"/>
      <c r="B45" s="17"/>
      <c r="C45" s="18"/>
      <c r="D45" s="19"/>
      <c r="E45" s="90"/>
      <c r="F45" s="134"/>
      <c r="G45" s="90"/>
      <c r="H45" s="110"/>
      <c r="I45" s="15"/>
      <c r="J45" s="15"/>
      <c r="K45" s="128"/>
      <c r="L45" s="121"/>
      <c r="M45" s="121"/>
      <c r="N45"/>
    </row>
    <row r="46" spans="1:14" ht="78" customHeight="1" x14ac:dyDescent="0.35">
      <c r="A46" s="17"/>
      <c r="B46" s="17"/>
      <c r="C46" s="18"/>
      <c r="D46" s="19"/>
      <c r="E46" s="90"/>
      <c r="F46" s="134"/>
      <c r="G46" s="90"/>
      <c r="H46" s="110"/>
      <c r="K46" s="128"/>
      <c r="L46" s="121"/>
      <c r="M46" s="121"/>
      <c r="N46"/>
    </row>
    <row r="47" spans="1:14" ht="59.25" customHeight="1" x14ac:dyDescent="0.35">
      <c r="A47" s="17"/>
      <c r="B47" s="17"/>
      <c r="C47" s="18"/>
      <c r="D47" s="19"/>
      <c r="E47" s="90"/>
      <c r="F47" s="134"/>
      <c r="G47" s="90"/>
      <c r="H47" s="110"/>
      <c r="K47" s="128"/>
      <c r="L47" s="121"/>
      <c r="M47" s="121"/>
      <c r="N47"/>
    </row>
    <row r="48" spans="1:14" ht="74.25" customHeight="1" x14ac:dyDescent="0.35">
      <c r="A48" s="17"/>
      <c r="B48" s="17"/>
      <c r="C48" s="18"/>
      <c r="D48" s="19"/>
      <c r="E48" s="90"/>
      <c r="F48" s="134"/>
      <c r="G48" s="90"/>
      <c r="H48" s="110"/>
      <c r="K48" s="128"/>
      <c r="L48" s="121"/>
      <c r="M48" s="121"/>
      <c r="N48"/>
    </row>
    <row r="49" spans="1:14" ht="79.5" customHeight="1" x14ac:dyDescent="0.35">
      <c r="A49" s="17"/>
      <c r="B49" s="17"/>
      <c r="C49" s="18"/>
      <c r="D49" s="19"/>
      <c r="E49" s="90"/>
      <c r="F49" s="134"/>
      <c r="G49" s="90"/>
      <c r="H49" s="110"/>
      <c r="K49" s="128"/>
      <c r="L49" s="121"/>
      <c r="M49" s="121"/>
      <c r="N49"/>
    </row>
    <row r="50" spans="1:14" ht="69.75" customHeight="1" x14ac:dyDescent="0.35">
      <c r="A50" s="17"/>
      <c r="B50" s="17"/>
      <c r="C50" s="18"/>
      <c r="D50" s="19"/>
      <c r="E50" s="90"/>
      <c r="F50" s="134"/>
      <c r="G50" s="90"/>
      <c r="H50" s="110"/>
      <c r="K50" s="128"/>
      <c r="L50" s="121"/>
      <c r="M50" s="121"/>
      <c r="N50"/>
    </row>
    <row r="51" spans="1:14" ht="88.5" customHeight="1" x14ac:dyDescent="0.35">
      <c r="A51" s="17"/>
      <c r="B51" s="17"/>
      <c r="C51" s="18"/>
      <c r="D51" s="19"/>
      <c r="E51" s="90"/>
      <c r="F51" s="134"/>
      <c r="G51" s="90"/>
      <c r="H51" s="110"/>
      <c r="K51" s="128"/>
      <c r="L51" s="121"/>
      <c r="M51" s="121"/>
      <c r="N51"/>
    </row>
    <row r="52" spans="1:14" ht="46.5" customHeight="1" x14ac:dyDescent="0.35">
      <c r="A52" s="17"/>
      <c r="B52" s="68"/>
      <c r="C52" s="18"/>
      <c r="D52" s="19"/>
      <c r="E52" s="90"/>
      <c r="F52" s="134"/>
      <c r="G52" s="90"/>
      <c r="H52" s="110"/>
      <c r="K52" s="128"/>
      <c r="L52" s="121"/>
      <c r="M52" s="121"/>
      <c r="N52"/>
    </row>
    <row r="53" spans="1:14" ht="27.75" customHeight="1" x14ac:dyDescent="0.35">
      <c r="A53" s="17"/>
      <c r="B53" s="17"/>
      <c r="C53" s="18"/>
      <c r="D53" s="19"/>
      <c r="E53" s="90"/>
      <c r="F53" s="134"/>
      <c r="G53" s="90"/>
      <c r="H53" s="110"/>
      <c r="K53" s="128" t="s">
        <v>10</v>
      </c>
      <c r="L53" s="121"/>
      <c r="M53" s="121"/>
      <c r="N53"/>
    </row>
    <row r="54" spans="1:14" s="69" customFormat="1" ht="41.25" customHeight="1" x14ac:dyDescent="0.4">
      <c r="A54" s="17"/>
      <c r="B54" s="17"/>
      <c r="C54" s="17"/>
      <c r="D54" s="19"/>
      <c r="E54" s="90"/>
      <c r="F54" s="134"/>
      <c r="G54" s="90"/>
      <c r="H54" s="110"/>
      <c r="I54"/>
      <c r="J54"/>
    </row>
    <row r="55" spans="1:14" ht="15.75" x14ac:dyDescent="0.25">
      <c r="A55" s="17"/>
      <c r="C55" s="18"/>
      <c r="D55" s="19"/>
      <c r="E55" s="90"/>
      <c r="F55" s="134"/>
      <c r="G55" s="90"/>
      <c r="H55" s="110"/>
      <c r="K55" s="7"/>
      <c r="M55" s="8"/>
    </row>
    <row r="56" spans="1:14" s="13" customFormat="1" ht="15.75" x14ac:dyDescent="0.25">
      <c r="A56" s="17"/>
      <c r="B56" s="17"/>
      <c r="C56" s="18"/>
      <c r="D56" s="19"/>
      <c r="E56" s="90"/>
      <c r="F56" s="134"/>
      <c r="G56" s="90"/>
      <c r="H56" s="110"/>
      <c r="I56"/>
      <c r="J56"/>
      <c r="K56" s="9"/>
      <c r="L56" s="10"/>
      <c r="M56" s="11"/>
      <c r="N56" s="12"/>
    </row>
    <row r="57" spans="1:14" ht="15.75" x14ac:dyDescent="0.25">
      <c r="A57" s="17"/>
      <c r="B57" s="17"/>
      <c r="C57" s="18"/>
      <c r="D57" s="19"/>
      <c r="E57" s="90"/>
      <c r="F57" s="134"/>
      <c r="G57" s="90"/>
      <c r="H57" s="110"/>
      <c r="K57"/>
      <c r="M57"/>
      <c r="N57"/>
    </row>
    <row r="58" spans="1:14" ht="15.75" x14ac:dyDescent="0.25">
      <c r="A58" s="17"/>
      <c r="B58" s="17"/>
      <c r="C58" s="18"/>
      <c r="D58" s="19"/>
      <c r="E58" s="90"/>
      <c r="F58" s="134"/>
      <c r="G58" s="90"/>
      <c r="H58" s="110"/>
      <c r="K58"/>
      <c r="M58"/>
      <c r="N58"/>
    </row>
    <row r="59" spans="1:14" s="15" customFormat="1" ht="15.75" x14ac:dyDescent="0.25">
      <c r="A59" s="20"/>
      <c r="B59" s="17"/>
      <c r="C59" s="21"/>
      <c r="D59" s="22"/>
      <c r="E59" s="93"/>
      <c r="F59" s="136"/>
      <c r="G59" s="93"/>
      <c r="H59" s="112"/>
      <c r="I59"/>
      <c r="J59"/>
      <c r="K59"/>
      <c r="L59"/>
      <c r="M59"/>
    </row>
    <row r="60" spans="1:14" ht="15.75" x14ac:dyDescent="0.25">
      <c r="A60" s="25"/>
      <c r="B60" s="20"/>
      <c r="C60" s="26"/>
      <c r="D60" s="27"/>
      <c r="E60" s="94"/>
      <c r="F60" s="137"/>
      <c r="G60" s="94"/>
      <c r="H60" s="103"/>
      <c r="K60"/>
      <c r="M60"/>
      <c r="N60"/>
    </row>
    <row r="61" spans="1:14" ht="15" x14ac:dyDescent="0.25">
      <c r="A61" s="25"/>
      <c r="B61" s="25"/>
      <c r="C61" s="26"/>
      <c r="D61" s="27"/>
      <c r="E61" s="94"/>
      <c r="F61" s="137"/>
      <c r="G61" s="94"/>
      <c r="H61" s="103"/>
      <c r="K61"/>
      <c r="M61"/>
      <c r="N61"/>
    </row>
    <row r="62" spans="1:14" ht="15" x14ac:dyDescent="0.25">
      <c r="A62" s="25"/>
      <c r="B62" s="25"/>
      <c r="C62" s="26"/>
      <c r="D62" s="27"/>
      <c r="E62" s="94"/>
      <c r="F62" s="137"/>
      <c r="G62" s="94"/>
      <c r="H62" s="103"/>
      <c r="K62"/>
      <c r="M62"/>
      <c r="N62"/>
    </row>
    <row r="63" spans="1:14" ht="15" x14ac:dyDescent="0.25">
      <c r="A63" s="25"/>
      <c r="B63" s="25"/>
      <c r="C63" s="26"/>
      <c r="D63" s="27"/>
      <c r="E63" s="94"/>
      <c r="F63" s="137"/>
      <c r="G63" s="94"/>
      <c r="H63" s="103"/>
      <c r="I63" s="23"/>
      <c r="J63" s="23"/>
      <c r="K63"/>
      <c r="M63"/>
      <c r="N63"/>
    </row>
    <row r="64" spans="1:14" ht="15" x14ac:dyDescent="0.25">
      <c r="A64" s="25"/>
      <c r="B64" s="25"/>
      <c r="C64" s="26"/>
      <c r="D64" s="27"/>
      <c r="E64" s="94"/>
      <c r="F64" s="137"/>
      <c r="G64" s="94"/>
      <c r="H64" s="103"/>
      <c r="K64"/>
      <c r="M64"/>
      <c r="N64"/>
    </row>
    <row r="65" spans="1:184" ht="15" x14ac:dyDescent="0.25">
      <c r="A65" s="25"/>
      <c r="B65" s="25"/>
      <c r="C65" s="26"/>
      <c r="D65" s="27"/>
      <c r="E65" s="94"/>
      <c r="F65" s="137"/>
      <c r="G65" s="94"/>
      <c r="H65" s="103"/>
      <c r="K65"/>
      <c r="M65"/>
      <c r="N65"/>
    </row>
    <row r="66" spans="1:184" ht="15" x14ac:dyDescent="0.25">
      <c r="A66" s="25"/>
      <c r="B66" s="25"/>
      <c r="C66" s="26"/>
      <c r="D66" s="27"/>
      <c r="E66" s="94"/>
      <c r="F66" s="137"/>
      <c r="G66" s="94"/>
      <c r="H66" s="103"/>
      <c r="K66"/>
      <c r="M66"/>
      <c r="N66"/>
    </row>
    <row r="67" spans="1:184" ht="15" x14ac:dyDescent="0.25">
      <c r="A67" s="25"/>
      <c r="B67" s="25"/>
      <c r="C67" s="26"/>
      <c r="D67" s="27"/>
      <c r="E67" s="94"/>
      <c r="F67" s="137"/>
      <c r="G67" s="94"/>
      <c r="H67" s="103"/>
      <c r="K67" s="7"/>
      <c r="M67" s="8"/>
    </row>
    <row r="68" spans="1:184" ht="15" x14ac:dyDescent="0.25">
      <c r="A68" s="25"/>
      <c r="B68" s="25"/>
      <c r="C68" s="26"/>
      <c r="D68" s="27"/>
      <c r="E68" s="94"/>
      <c r="F68" s="137"/>
      <c r="G68" s="94"/>
      <c r="H68" s="103"/>
      <c r="K68"/>
      <c r="M68"/>
      <c r="N68"/>
    </row>
    <row r="69" spans="1:184" ht="15" x14ac:dyDescent="0.25">
      <c r="A69" s="25"/>
      <c r="B69" s="25"/>
      <c r="C69" s="26"/>
      <c r="D69" s="27"/>
      <c r="E69" s="94"/>
      <c r="F69" s="137"/>
      <c r="G69" s="94"/>
      <c r="H69" s="103"/>
      <c r="K69" s="7"/>
      <c r="M69" s="8"/>
    </row>
    <row r="70" spans="1:184" ht="15" x14ac:dyDescent="0.25">
      <c r="A70" s="25"/>
      <c r="B70" s="25"/>
      <c r="C70" s="26"/>
      <c r="D70" s="27"/>
      <c r="E70" s="94"/>
      <c r="F70" s="137"/>
      <c r="G70" s="94"/>
      <c r="H70" s="103"/>
      <c r="K70"/>
      <c r="M70"/>
      <c r="N70"/>
    </row>
    <row r="71" spans="1:184" ht="15" x14ac:dyDescent="0.25">
      <c r="A71" s="28"/>
      <c r="B71" s="25"/>
      <c r="C71" s="29"/>
      <c r="D71" s="30"/>
      <c r="E71" s="95"/>
      <c r="F71" s="138"/>
      <c r="G71" s="95"/>
      <c r="H71" s="104"/>
      <c r="K71"/>
      <c r="M71"/>
      <c r="N71"/>
    </row>
    <row r="72" spans="1:184" ht="15" x14ac:dyDescent="0.25">
      <c r="A72" s="25"/>
      <c r="B72" s="28"/>
      <c r="C72" s="26"/>
      <c r="D72" s="27"/>
      <c r="E72" s="94"/>
      <c r="F72" s="137"/>
      <c r="G72" s="94"/>
      <c r="H72" s="105"/>
      <c r="K72"/>
      <c r="M72"/>
      <c r="N72"/>
    </row>
    <row r="73" spans="1:184" ht="15" x14ac:dyDescent="0.25">
      <c r="A73" s="25"/>
      <c r="B73" s="25"/>
      <c r="C73" s="26"/>
      <c r="D73" s="27"/>
      <c r="E73" s="94"/>
      <c r="F73" s="137"/>
      <c r="G73" s="94"/>
      <c r="H73" s="103"/>
      <c r="K73"/>
      <c r="M73"/>
      <c r="N73"/>
    </row>
    <row r="74" spans="1:184" ht="15" x14ac:dyDescent="0.25">
      <c r="A74" s="25"/>
      <c r="B74" s="25"/>
      <c r="C74" s="26"/>
      <c r="D74" s="27"/>
      <c r="E74" s="94"/>
      <c r="F74" s="137"/>
      <c r="G74" s="94"/>
      <c r="H74" s="103"/>
      <c r="K74"/>
      <c r="M74"/>
      <c r="N74"/>
    </row>
    <row r="75" spans="1:184" ht="29.25" customHeight="1" x14ac:dyDescent="0.25">
      <c r="A75" s="25"/>
      <c r="B75" s="25"/>
      <c r="C75" s="26"/>
      <c r="D75" s="27"/>
      <c r="E75" s="94"/>
      <c r="F75" s="137"/>
      <c r="G75" s="94"/>
      <c r="H75" s="103"/>
      <c r="I75" s="31"/>
      <c r="J75" s="31"/>
      <c r="K75"/>
      <c r="M75"/>
      <c r="N75"/>
    </row>
    <row r="76" spans="1:184" ht="15" x14ac:dyDescent="0.25">
      <c r="A76" s="25"/>
      <c r="B76" s="25"/>
      <c r="C76" s="26"/>
      <c r="D76" s="27"/>
      <c r="E76" s="94"/>
      <c r="F76" s="137"/>
      <c r="G76" s="94"/>
      <c r="H76" s="103"/>
      <c r="K76"/>
      <c r="M76"/>
      <c r="N76"/>
    </row>
    <row r="77" spans="1:184" s="23" customFormat="1" ht="15" x14ac:dyDescent="0.25">
      <c r="A77" s="25"/>
      <c r="B77" s="25"/>
      <c r="C77" s="26"/>
      <c r="D77" s="27"/>
      <c r="E77" s="94"/>
      <c r="F77" s="137"/>
      <c r="G77" s="94"/>
      <c r="H77" s="103"/>
      <c r="I77"/>
      <c r="J77"/>
      <c r="K77" s="24"/>
      <c r="L77" s="24"/>
      <c r="M77" s="24"/>
    </row>
    <row r="78" spans="1:184" s="6" customFormat="1" ht="35.25" customHeight="1" x14ac:dyDescent="0.25">
      <c r="A78" s="25"/>
      <c r="B78" s="25"/>
      <c r="C78" s="26"/>
      <c r="D78" s="27"/>
      <c r="E78" s="94"/>
      <c r="F78" s="137"/>
      <c r="G78" s="94"/>
      <c r="H78" s="103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</row>
    <row r="79" spans="1:184" s="6" customFormat="1" ht="35.25" customHeight="1" x14ac:dyDescent="0.25">
      <c r="A79" s="25"/>
      <c r="B79" s="25"/>
      <c r="C79" s="26"/>
      <c r="D79" s="27"/>
      <c r="E79" s="94"/>
      <c r="F79" s="137"/>
      <c r="G79" s="94"/>
      <c r="H79" s="103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</row>
    <row r="80" spans="1:184" s="6" customFormat="1" ht="35.25" customHeight="1" x14ac:dyDescent="0.25">
      <c r="A80" s="25"/>
      <c r="B80" s="25"/>
      <c r="C80" s="26"/>
      <c r="D80" s="27"/>
      <c r="E80" s="94"/>
      <c r="F80" s="137"/>
      <c r="G80" s="94"/>
      <c r="H80" s="103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</row>
    <row r="81" spans="1:323" s="6" customFormat="1" ht="35.25" customHeight="1" x14ac:dyDescent="0.25">
      <c r="A81" s="25"/>
      <c r="B81" s="25"/>
      <c r="C81" s="26"/>
      <c r="D81" s="27"/>
      <c r="E81" s="94"/>
      <c r="F81" s="137"/>
      <c r="G81" s="94"/>
      <c r="H81" s="103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</row>
    <row r="82" spans="1:323" s="6" customFormat="1" ht="35.25" customHeight="1" x14ac:dyDescent="0.25">
      <c r="A82" s="25"/>
      <c r="B82" s="25"/>
      <c r="C82" s="26"/>
      <c r="D82" s="27"/>
      <c r="E82" s="94"/>
      <c r="F82" s="137"/>
      <c r="G82" s="94"/>
      <c r="H82" s="103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</row>
    <row r="83" spans="1:323" s="6" customFormat="1" ht="35.25" customHeight="1" x14ac:dyDescent="0.25">
      <c r="A83" s="25"/>
      <c r="B83" s="25"/>
      <c r="C83" s="26"/>
      <c r="D83" s="27"/>
      <c r="E83" s="94"/>
      <c r="F83" s="137"/>
      <c r="G83" s="94"/>
      <c r="H83" s="10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</row>
    <row r="84" spans="1:323" s="6" customFormat="1" ht="35.25" customHeight="1" x14ac:dyDescent="0.25">
      <c r="A84" s="25"/>
      <c r="B84" s="25"/>
      <c r="C84" s="26"/>
      <c r="D84" s="27"/>
      <c r="E84" s="94"/>
      <c r="F84" s="137"/>
      <c r="G84" s="94"/>
      <c r="H84" s="103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</row>
    <row r="85" spans="1:323" s="6" customFormat="1" ht="35.25" customHeight="1" x14ac:dyDescent="0.25">
      <c r="A85" s="25"/>
      <c r="B85" s="25"/>
      <c r="C85" s="26"/>
      <c r="D85" s="27"/>
      <c r="E85" s="94"/>
      <c r="F85" s="137"/>
      <c r="G85" s="94"/>
      <c r="H85" s="103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</row>
    <row r="86" spans="1:323" s="6" customFormat="1" ht="35.25" customHeight="1" x14ac:dyDescent="0.25">
      <c r="A86" s="25"/>
      <c r="B86" s="25"/>
      <c r="C86" s="26"/>
      <c r="D86" s="27"/>
      <c r="E86" s="94"/>
      <c r="F86" s="137"/>
      <c r="G86" s="94"/>
      <c r="H86" s="103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</row>
    <row r="87" spans="1:323" s="6" customFormat="1" ht="35.25" customHeight="1" x14ac:dyDescent="0.25">
      <c r="A87" s="25"/>
      <c r="B87" s="25"/>
      <c r="C87" s="26"/>
      <c r="D87" s="27"/>
      <c r="E87" s="94"/>
      <c r="F87" s="137"/>
      <c r="G87" s="94"/>
      <c r="H87" s="103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  <c r="IW87" s="16"/>
      <c r="IX87" s="16"/>
      <c r="IY87" s="16"/>
      <c r="IZ87" s="16"/>
      <c r="JA87" s="16"/>
      <c r="JB87" s="16"/>
      <c r="JC87" s="16"/>
      <c r="JD87" s="16"/>
      <c r="JE87" s="16"/>
      <c r="JF87" s="16"/>
      <c r="JG87" s="16"/>
      <c r="JH87" s="16"/>
      <c r="JI87" s="16"/>
      <c r="JJ87" s="16"/>
      <c r="JK87" s="16"/>
      <c r="JL87" s="16"/>
      <c r="JM87" s="16"/>
      <c r="JN87" s="16"/>
      <c r="JO87" s="16"/>
      <c r="JP87" s="16"/>
      <c r="JQ87" s="16"/>
      <c r="JR87" s="16"/>
      <c r="JS87" s="16"/>
      <c r="JT87" s="16"/>
      <c r="JU87" s="16"/>
      <c r="JV87" s="16"/>
      <c r="JW87" s="16"/>
      <c r="JX87" s="16"/>
      <c r="JY87" s="16"/>
      <c r="JZ87" s="16"/>
      <c r="KA87" s="16"/>
      <c r="KB87" s="16"/>
      <c r="KC87" s="16"/>
      <c r="KD87" s="16"/>
      <c r="KE87" s="16"/>
      <c r="KF87" s="16"/>
      <c r="KG87" s="16"/>
      <c r="KH87" s="16"/>
      <c r="KI87" s="16"/>
      <c r="KJ87" s="16"/>
      <c r="KK87" s="16"/>
      <c r="KL87" s="16"/>
      <c r="KM87" s="16"/>
      <c r="KN87" s="16"/>
      <c r="KO87" s="16"/>
      <c r="KP87" s="16"/>
      <c r="KQ87" s="16"/>
      <c r="KR87" s="16"/>
      <c r="KS87" s="16"/>
      <c r="KT87" s="16"/>
      <c r="KU87" s="16"/>
      <c r="KV87" s="16"/>
      <c r="KW87" s="16"/>
      <c r="KX87" s="16"/>
      <c r="KY87" s="16"/>
      <c r="KZ87" s="16"/>
      <c r="LA87" s="16"/>
      <c r="LB87" s="16"/>
      <c r="LC87" s="16"/>
      <c r="LD87" s="16"/>
      <c r="LE87" s="16"/>
      <c r="LF87" s="16"/>
      <c r="LG87" s="16"/>
      <c r="LH87" s="16"/>
      <c r="LI87" s="16"/>
      <c r="LJ87" s="16"/>
      <c r="LK87" s="16"/>
    </row>
    <row r="88" spans="1:323" s="6" customFormat="1" ht="35.25" customHeight="1" x14ac:dyDescent="0.25">
      <c r="A88" s="25"/>
      <c r="B88" s="25"/>
      <c r="C88" s="26"/>
      <c r="D88" s="27"/>
      <c r="E88" s="94"/>
      <c r="F88" s="137"/>
      <c r="G88" s="94"/>
      <c r="H88" s="103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</row>
    <row r="89" spans="1:323" s="32" customFormat="1" ht="35.25" customHeight="1" x14ac:dyDescent="0.25">
      <c r="A89" s="25"/>
      <c r="B89" s="25"/>
      <c r="C89" s="26"/>
      <c r="D89" s="27"/>
      <c r="E89" s="94"/>
      <c r="F89" s="137"/>
      <c r="G89" s="94"/>
      <c r="H89" s="103"/>
      <c r="I89"/>
      <c r="J89"/>
      <c r="K89"/>
      <c r="L89"/>
      <c r="M89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  <c r="IW89" s="31"/>
      <c r="IX89" s="31"/>
      <c r="IY89" s="31"/>
      <c r="IZ89" s="31"/>
      <c r="JA89" s="31"/>
      <c r="JB89" s="31"/>
      <c r="JC89" s="31"/>
      <c r="JD89" s="31"/>
      <c r="JE89" s="31"/>
      <c r="JF89" s="31"/>
      <c r="JG89" s="31"/>
      <c r="JH89" s="31"/>
      <c r="JI89" s="31"/>
      <c r="JJ89" s="31"/>
      <c r="JK89" s="31"/>
      <c r="JL89" s="31"/>
      <c r="JM89" s="31"/>
      <c r="JN89" s="31"/>
      <c r="JO89" s="31"/>
      <c r="JP89" s="31"/>
      <c r="JQ89" s="31"/>
      <c r="JR89" s="31"/>
      <c r="JS89" s="31"/>
      <c r="JT89" s="31"/>
      <c r="JU89" s="31"/>
      <c r="JV89" s="31"/>
      <c r="JW89" s="31"/>
      <c r="JX89" s="31"/>
      <c r="JY89" s="31"/>
      <c r="JZ89" s="31"/>
      <c r="KA89" s="31"/>
      <c r="KB89" s="31"/>
      <c r="KC89" s="31"/>
      <c r="KD89" s="31"/>
      <c r="KE89" s="31"/>
      <c r="KF89" s="31"/>
      <c r="KG89" s="31"/>
      <c r="KH89" s="31"/>
      <c r="KI89" s="31"/>
      <c r="KJ89" s="31"/>
      <c r="KK89" s="31"/>
      <c r="KL89" s="31"/>
      <c r="KM89" s="31"/>
      <c r="KN89" s="31"/>
      <c r="KO89" s="31"/>
      <c r="KP89" s="31"/>
      <c r="KQ89" s="31"/>
      <c r="KR89" s="31"/>
      <c r="KS89" s="31"/>
      <c r="KT89" s="31"/>
      <c r="KU89" s="31"/>
      <c r="KV89" s="31"/>
      <c r="KW89" s="31"/>
      <c r="KX89" s="31"/>
      <c r="KY89" s="31"/>
      <c r="KZ89" s="31"/>
      <c r="LA89" s="31"/>
      <c r="LB89" s="31"/>
      <c r="LC89" s="31"/>
      <c r="LD89" s="31"/>
      <c r="LE89" s="31"/>
      <c r="LF89" s="31"/>
      <c r="LG89" s="31"/>
      <c r="LH89" s="31"/>
      <c r="LI89" s="31"/>
      <c r="LJ89" s="31"/>
      <c r="LK89" s="31"/>
    </row>
    <row r="90" spans="1:323" s="6" customFormat="1" ht="35.25" customHeight="1" x14ac:dyDescent="0.25">
      <c r="A90" s="25"/>
      <c r="B90" s="25"/>
      <c r="C90" s="26"/>
      <c r="D90" s="27"/>
      <c r="E90" s="94"/>
      <c r="F90" s="137"/>
      <c r="G90" s="94"/>
      <c r="H90" s="103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</row>
    <row r="91" spans="1:323" s="6" customFormat="1" ht="35.25" customHeight="1" x14ac:dyDescent="0.25">
      <c r="A91" s="25"/>
      <c r="B91" s="25"/>
      <c r="C91" s="26"/>
      <c r="D91" s="27"/>
      <c r="E91" s="94"/>
      <c r="F91" s="137"/>
      <c r="G91" s="94"/>
      <c r="H91" s="103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</row>
    <row r="92" spans="1:323" s="6" customFormat="1" ht="35.25" customHeight="1" x14ac:dyDescent="0.25">
      <c r="A92" s="25"/>
      <c r="B92" s="25"/>
      <c r="C92" s="26"/>
      <c r="D92" s="27"/>
      <c r="E92" s="94"/>
      <c r="F92" s="137"/>
      <c r="G92" s="94"/>
      <c r="H92" s="103"/>
      <c r="I92"/>
      <c r="J92"/>
      <c r="K92"/>
      <c r="L92" s="7"/>
      <c r="M92"/>
      <c r="N92" s="4"/>
      <c r="O92" s="4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</row>
    <row r="93" spans="1:323" s="6" customFormat="1" ht="35.25" customHeight="1" x14ac:dyDescent="0.25">
      <c r="A93" s="25"/>
      <c r="B93" s="25"/>
      <c r="C93" s="26"/>
      <c r="D93" s="27"/>
      <c r="E93" s="94"/>
      <c r="F93" s="137"/>
      <c r="G93" s="94"/>
      <c r="H93" s="103"/>
      <c r="I93"/>
      <c r="J93"/>
      <c r="K93"/>
      <c r="L93" s="7"/>
      <c r="M93"/>
      <c r="N93" s="4"/>
      <c r="O93" s="4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</row>
    <row r="94" spans="1:323" s="6" customFormat="1" ht="35.25" customHeight="1" x14ac:dyDescent="0.25">
      <c r="A94" s="25"/>
      <c r="B94" s="25"/>
      <c r="C94" s="26"/>
      <c r="D94" s="27"/>
      <c r="E94" s="94"/>
      <c r="F94" s="137"/>
      <c r="G94" s="94"/>
      <c r="H94" s="103"/>
      <c r="I94"/>
      <c r="J94"/>
      <c r="K94"/>
      <c r="L94" s="7"/>
      <c r="M94"/>
      <c r="N94" s="4"/>
      <c r="O94" s="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</row>
    <row r="95" spans="1:323" s="6" customFormat="1" ht="35.25" customHeight="1" x14ac:dyDescent="0.25">
      <c r="A95" s="25"/>
      <c r="B95" s="25"/>
      <c r="C95" s="26"/>
      <c r="D95" s="27"/>
      <c r="E95" s="94"/>
      <c r="F95" s="137"/>
      <c r="G95" s="94"/>
      <c r="H95" s="103"/>
      <c r="I95"/>
      <c r="J95"/>
      <c r="K95"/>
      <c r="L95" s="7"/>
      <c r="M95"/>
      <c r="N95" s="4"/>
      <c r="O95" s="4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</row>
    <row r="96" spans="1:323" s="6" customFormat="1" ht="35.25" customHeight="1" x14ac:dyDescent="0.25">
      <c r="A96" s="25"/>
      <c r="B96" s="25"/>
      <c r="C96" s="26"/>
      <c r="D96" s="27"/>
      <c r="E96" s="94"/>
      <c r="F96" s="137"/>
      <c r="G96" s="94"/>
      <c r="H96" s="103"/>
      <c r="I96"/>
      <c r="J96"/>
      <c r="K96"/>
      <c r="L96" s="7"/>
      <c r="M96"/>
      <c r="N96" s="4"/>
      <c r="O96" s="4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</row>
    <row r="97" spans="1:323" s="6" customFormat="1" ht="35.25" customHeight="1" x14ac:dyDescent="0.25">
      <c r="A97" s="25"/>
      <c r="B97" s="25"/>
      <c r="C97" s="26"/>
      <c r="D97" s="27"/>
      <c r="E97" s="94"/>
      <c r="F97" s="137"/>
      <c r="G97" s="94"/>
      <c r="H97" s="103"/>
      <c r="I97"/>
      <c r="J97"/>
      <c r="K97"/>
      <c r="L97" s="7"/>
      <c r="M97"/>
      <c r="N97" s="4"/>
      <c r="O97" s="4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</row>
    <row r="98" spans="1:323" s="6" customFormat="1" ht="35.25" customHeight="1" x14ac:dyDescent="0.25">
      <c r="A98" s="25"/>
      <c r="B98" s="25"/>
      <c r="C98" s="26"/>
      <c r="D98" s="27"/>
      <c r="E98" s="94"/>
      <c r="F98" s="137"/>
      <c r="G98" s="94"/>
      <c r="H98" s="103"/>
      <c r="I98"/>
      <c r="J98"/>
      <c r="K98"/>
      <c r="L98" s="7"/>
      <c r="M98"/>
      <c r="N98" s="4"/>
      <c r="O98" s="4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</row>
    <row r="99" spans="1:323" s="6" customFormat="1" ht="35.25" customHeight="1" x14ac:dyDescent="0.25">
      <c r="A99" s="25"/>
      <c r="B99" s="25"/>
      <c r="C99" s="26"/>
      <c r="D99" s="27"/>
      <c r="E99" s="94"/>
      <c r="F99" s="137"/>
      <c r="G99" s="94"/>
      <c r="H99" s="103"/>
      <c r="I99"/>
      <c r="J99"/>
      <c r="K99"/>
      <c r="L99" s="7"/>
      <c r="M99"/>
      <c r="N99" s="4"/>
      <c r="O99" s="4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</row>
    <row r="100" spans="1:323" s="6" customFormat="1" ht="35.25" customHeight="1" x14ac:dyDescent="0.25">
      <c r="A100" s="25"/>
      <c r="B100" s="25"/>
      <c r="C100" s="26"/>
      <c r="D100" s="27"/>
      <c r="E100" s="94"/>
      <c r="F100" s="137"/>
      <c r="G100" s="94"/>
      <c r="H100" s="103"/>
      <c r="I100"/>
      <c r="J100"/>
      <c r="K100"/>
      <c r="L100" s="7"/>
      <c r="M100"/>
      <c r="N100" s="4"/>
      <c r="O100" s="4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</row>
    <row r="101" spans="1:323" s="6" customFormat="1" ht="35.25" customHeight="1" x14ac:dyDescent="0.25">
      <c r="A101" s="25"/>
      <c r="B101" s="25"/>
      <c r="C101" s="26"/>
      <c r="D101" s="27"/>
      <c r="E101" s="94"/>
      <c r="F101" s="137"/>
      <c r="G101" s="94"/>
      <c r="H101" s="103"/>
      <c r="I101"/>
      <c r="J101"/>
      <c r="K101"/>
      <c r="L101" s="7"/>
      <c r="M101"/>
      <c r="N101" s="4"/>
      <c r="O101" s="4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</row>
    <row r="102" spans="1:323" s="6" customFormat="1" ht="35.25" customHeight="1" x14ac:dyDescent="0.25">
      <c r="A102" s="25"/>
      <c r="B102" s="25"/>
      <c r="C102" s="26"/>
      <c r="D102" s="27"/>
      <c r="E102" s="94"/>
      <c r="F102" s="137"/>
      <c r="G102" s="94"/>
      <c r="H102" s="103"/>
      <c r="I102"/>
      <c r="J102"/>
      <c r="K102"/>
      <c r="L102" s="7"/>
      <c r="M102"/>
      <c r="N102" s="4"/>
      <c r="O102" s="4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</row>
    <row r="103" spans="1:323" s="6" customFormat="1" ht="35.25" customHeight="1" x14ac:dyDescent="0.25">
      <c r="A103" s="25"/>
      <c r="B103" s="25"/>
      <c r="C103" s="26"/>
      <c r="D103" s="27"/>
      <c r="E103" s="94"/>
      <c r="F103" s="137"/>
      <c r="G103" s="94"/>
      <c r="H103" s="103"/>
      <c r="I103"/>
      <c r="J103"/>
      <c r="K103"/>
      <c r="L103" s="7"/>
      <c r="M103"/>
      <c r="N103" s="4"/>
      <c r="O103" s="4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</row>
    <row r="104" spans="1:323" s="6" customFormat="1" ht="35.25" customHeight="1" x14ac:dyDescent="0.25">
      <c r="A104" s="25"/>
      <c r="B104" s="25"/>
      <c r="C104" s="26"/>
      <c r="D104" s="27"/>
      <c r="E104" s="94"/>
      <c r="F104" s="137"/>
      <c r="G104" s="94"/>
      <c r="H104" s="103"/>
      <c r="I104"/>
      <c r="J104"/>
      <c r="K104"/>
      <c r="L104" s="7"/>
      <c r="M104"/>
      <c r="N104" s="4"/>
      <c r="O104" s="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</row>
    <row r="105" spans="1:323" s="6" customFormat="1" ht="35.25" customHeight="1" x14ac:dyDescent="0.25">
      <c r="A105" s="25"/>
      <c r="B105" s="25"/>
      <c r="C105" s="26"/>
      <c r="D105" s="27"/>
      <c r="E105" s="94"/>
      <c r="F105" s="137"/>
      <c r="G105" s="94"/>
      <c r="H105" s="103"/>
      <c r="I105"/>
      <c r="J105"/>
      <c r="K105"/>
      <c r="L105" s="7"/>
      <c r="M105"/>
      <c r="N105" s="4"/>
      <c r="O105" s="4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</row>
    <row r="106" spans="1:323" s="6" customFormat="1" ht="35.25" customHeight="1" x14ac:dyDescent="0.25">
      <c r="A106" s="25"/>
      <c r="B106" s="25"/>
      <c r="C106" s="26"/>
      <c r="D106" s="27"/>
      <c r="E106" s="94"/>
      <c r="F106" s="137"/>
      <c r="G106" s="94"/>
      <c r="H106" s="103"/>
      <c r="I106"/>
      <c r="J106"/>
      <c r="K106"/>
      <c r="L106" s="7"/>
      <c r="M106"/>
      <c r="N106" s="4"/>
      <c r="O106" s="4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</row>
    <row r="107" spans="1:323" s="6" customFormat="1" ht="35.25" customHeight="1" x14ac:dyDescent="0.25">
      <c r="A107" s="25"/>
      <c r="B107" s="25"/>
      <c r="C107" s="26"/>
      <c r="D107" s="27"/>
      <c r="E107" s="94"/>
      <c r="F107" s="137"/>
      <c r="G107" s="94"/>
      <c r="H107" s="103"/>
      <c r="I107"/>
      <c r="J107"/>
      <c r="K107"/>
      <c r="L107" s="7"/>
      <c r="M107"/>
      <c r="N107" s="4"/>
      <c r="O107" s="4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</row>
    <row r="108" spans="1:323" s="6" customFormat="1" ht="35.25" customHeight="1" x14ac:dyDescent="0.25">
      <c r="A108" s="25"/>
      <c r="B108" s="25"/>
      <c r="C108" s="26"/>
      <c r="D108" s="27"/>
      <c r="E108" s="94"/>
      <c r="F108" s="137"/>
      <c r="G108" s="94"/>
      <c r="H108" s="103"/>
      <c r="I108"/>
      <c r="J108"/>
      <c r="K108"/>
      <c r="L108" s="7"/>
      <c r="M108"/>
      <c r="N108" s="4"/>
      <c r="O108" s="4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</row>
    <row r="109" spans="1:323" s="6" customFormat="1" ht="35.25" customHeight="1" x14ac:dyDescent="0.25">
      <c r="A109" s="25"/>
      <c r="B109" s="25"/>
      <c r="C109" s="26"/>
      <c r="D109" s="27"/>
      <c r="E109" s="94"/>
      <c r="F109" s="137"/>
      <c r="G109" s="94"/>
      <c r="H109" s="103"/>
      <c r="I109"/>
      <c r="J109"/>
      <c r="K109"/>
      <c r="L109" s="7"/>
      <c r="M109"/>
      <c r="N109" s="4"/>
      <c r="O109" s="4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</row>
    <row r="110" spans="1:323" s="6" customFormat="1" ht="35.25" customHeight="1" x14ac:dyDescent="0.25">
      <c r="A110" s="25"/>
      <c r="B110" s="25"/>
      <c r="C110" s="26"/>
      <c r="D110" s="27"/>
      <c r="E110" s="94"/>
      <c r="F110" s="137"/>
      <c r="G110" s="94"/>
      <c r="H110" s="103"/>
      <c r="I110"/>
      <c r="J110"/>
      <c r="K110"/>
      <c r="L110" s="7"/>
      <c r="M110"/>
      <c r="N110" s="4"/>
      <c r="O110" s="4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</row>
    <row r="111" spans="1:323" s="6" customFormat="1" ht="35.25" customHeight="1" x14ac:dyDescent="0.25">
      <c r="A111" s="25"/>
      <c r="B111" s="25"/>
      <c r="C111" s="26"/>
      <c r="D111" s="27"/>
      <c r="E111" s="94"/>
      <c r="F111" s="137"/>
      <c r="G111" s="94"/>
      <c r="H111" s="103"/>
      <c r="I111"/>
      <c r="J111"/>
      <c r="K111"/>
      <c r="L111" s="7"/>
      <c r="M111"/>
      <c r="N111" s="4"/>
      <c r="O111" s="4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</row>
    <row r="112" spans="1:323" s="6" customFormat="1" ht="35.25" customHeight="1" x14ac:dyDescent="0.25">
      <c r="A112" s="25"/>
      <c r="B112" s="25"/>
      <c r="C112" s="26"/>
      <c r="D112" s="27"/>
      <c r="E112" s="94"/>
      <c r="F112" s="137"/>
      <c r="G112" s="94"/>
      <c r="H112" s="103"/>
      <c r="I112"/>
      <c r="J112"/>
      <c r="K112"/>
      <c r="L112" s="7"/>
      <c r="M112"/>
      <c r="N112" s="4"/>
      <c r="O112" s="4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</row>
    <row r="113" spans="1:323" s="6" customFormat="1" ht="35.25" customHeight="1" x14ac:dyDescent="0.25">
      <c r="A113" s="25"/>
      <c r="B113" s="25"/>
      <c r="C113" s="26"/>
      <c r="D113" s="27"/>
      <c r="E113" s="94"/>
      <c r="F113" s="137"/>
      <c r="G113" s="94"/>
      <c r="H113" s="103"/>
      <c r="I113"/>
      <c r="J113"/>
      <c r="K113"/>
      <c r="L113" s="7"/>
      <c r="M113"/>
      <c r="N113" s="4"/>
      <c r="O113" s="4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</row>
    <row r="114" spans="1:323" s="6" customFormat="1" ht="35.25" customHeight="1" x14ac:dyDescent="0.25">
      <c r="A114" s="25"/>
      <c r="B114" s="25"/>
      <c r="C114" s="26"/>
      <c r="D114" s="27"/>
      <c r="E114" s="94"/>
      <c r="F114" s="137"/>
      <c r="G114" s="94"/>
      <c r="H114" s="103"/>
      <c r="I114"/>
      <c r="J114"/>
      <c r="K114"/>
      <c r="L114" s="7"/>
      <c r="M114"/>
      <c r="N114" s="4"/>
      <c r="O114" s="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</row>
    <row r="115" spans="1:323" s="6" customFormat="1" ht="35.25" customHeight="1" x14ac:dyDescent="0.25">
      <c r="A115" s="33"/>
      <c r="B115" s="25"/>
      <c r="C115" s="35"/>
      <c r="D115" s="36"/>
      <c r="E115" s="96"/>
      <c r="F115" s="139"/>
      <c r="G115" s="96"/>
      <c r="H115" s="113"/>
      <c r="I115"/>
      <c r="J115"/>
      <c r="K115"/>
      <c r="L115" s="7"/>
      <c r="M115"/>
      <c r="N115" s="4"/>
      <c r="O115" s="4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</row>
    <row r="116" spans="1:323" s="6" customFormat="1" ht="35.25" customHeight="1" x14ac:dyDescent="0.3">
      <c r="A116" s="43"/>
      <c r="B116" s="34"/>
      <c r="C116" s="45"/>
      <c r="D116" s="46"/>
      <c r="E116" s="97"/>
      <c r="F116" s="47"/>
      <c r="G116" s="97"/>
      <c r="H116" s="114"/>
      <c r="I116"/>
      <c r="J116"/>
      <c r="K116"/>
      <c r="L116" s="7"/>
      <c r="M116"/>
      <c r="N116" s="4"/>
      <c r="O116" s="4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</row>
    <row r="117" spans="1:323" s="6" customFormat="1" ht="35.25" customHeight="1" x14ac:dyDescent="0.3">
      <c r="A117" s="44"/>
      <c r="B117" s="44"/>
      <c r="C117" s="45"/>
      <c r="D117" s="46"/>
      <c r="E117" s="97"/>
      <c r="F117" s="47"/>
      <c r="G117" s="97"/>
      <c r="H117" s="114"/>
      <c r="I117"/>
      <c r="J117"/>
      <c r="K117"/>
      <c r="L117" s="7"/>
      <c r="M117"/>
      <c r="N117" s="4"/>
      <c r="O117" s="4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</row>
    <row r="118" spans="1:323" s="6" customFormat="1" ht="35.25" customHeight="1" x14ac:dyDescent="0.3">
      <c r="A118" s="48"/>
      <c r="B118" s="44"/>
      <c r="C118" s="48"/>
      <c r="D118" s="49"/>
      <c r="E118" s="98"/>
      <c r="F118" s="49"/>
      <c r="G118" s="98"/>
      <c r="H118" s="115"/>
      <c r="I118"/>
      <c r="J118"/>
      <c r="K118"/>
      <c r="L118" s="7"/>
      <c r="M118"/>
      <c r="N118" s="4"/>
      <c r="O118" s="4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</row>
    <row r="119" spans="1:323" s="6" customFormat="1" ht="35.25" customHeight="1" x14ac:dyDescent="0.3">
      <c r="A119" s="48"/>
      <c r="B119" s="48"/>
      <c r="C119" s="48"/>
      <c r="D119" s="49"/>
      <c r="E119" s="98"/>
      <c r="F119" s="49"/>
      <c r="G119" s="98"/>
      <c r="H119" s="115"/>
      <c r="I119" s="37"/>
      <c r="J119" s="37"/>
      <c r="K119"/>
      <c r="L119" s="7"/>
      <c r="M119"/>
      <c r="N119" s="4"/>
      <c r="O119" s="4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</row>
    <row r="120" spans="1:323" s="6" customFormat="1" ht="35.25" customHeight="1" x14ac:dyDescent="0.3">
      <c r="A120" s="43"/>
      <c r="B120" s="48"/>
      <c r="C120" s="51"/>
      <c r="D120" s="46"/>
      <c r="E120" s="99"/>
      <c r="F120" s="47"/>
      <c r="G120" s="99"/>
      <c r="H120" s="114"/>
      <c r="I120" s="38"/>
      <c r="J120" s="38"/>
      <c r="K120"/>
      <c r="L120" s="7"/>
      <c r="M120"/>
      <c r="N120" s="4"/>
      <c r="O120" s="4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</row>
    <row r="121" spans="1:323" s="6" customFormat="1" ht="35.25" customHeight="1" x14ac:dyDescent="0.3">
      <c r="A121" s="50"/>
      <c r="B121" s="50"/>
      <c r="C121" s="45"/>
      <c r="D121" s="46"/>
      <c r="E121" s="99"/>
      <c r="F121" s="47"/>
      <c r="G121" s="99"/>
      <c r="H121" s="114"/>
      <c r="I121" s="38"/>
      <c r="J121" s="38"/>
      <c r="K121"/>
      <c r="L121" s="7"/>
      <c r="M121"/>
      <c r="N121" s="4"/>
      <c r="O121" s="4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</row>
    <row r="122" spans="1:323" s="6" customFormat="1" ht="35.25" customHeight="1" x14ac:dyDescent="0.3">
      <c r="A122" s="43"/>
      <c r="B122" s="50"/>
      <c r="C122" s="45"/>
      <c r="D122" s="46"/>
      <c r="E122" s="99"/>
      <c r="F122" s="47"/>
      <c r="G122" s="99"/>
      <c r="H122" s="114"/>
      <c r="I122" s="38"/>
      <c r="J122" s="38"/>
      <c r="K122"/>
      <c r="L122" s="7"/>
      <c r="M122"/>
      <c r="N122" s="4"/>
      <c r="O122" s="4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</row>
    <row r="123" spans="1:323" s="6" customFormat="1" ht="35.25" customHeight="1" x14ac:dyDescent="0.3">
      <c r="A123" s="43"/>
      <c r="B123" s="50"/>
      <c r="C123" s="45"/>
      <c r="D123" s="46"/>
      <c r="E123" s="99"/>
      <c r="F123" s="47"/>
      <c r="G123" s="99"/>
      <c r="H123" s="114"/>
      <c r="I123" s="38"/>
      <c r="J123" s="38"/>
      <c r="K123"/>
      <c r="L123" s="7"/>
      <c r="M123"/>
      <c r="N123" s="4"/>
      <c r="O123" s="4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</row>
    <row r="124" spans="1:323" s="6" customFormat="1" ht="35.25" customHeight="1" x14ac:dyDescent="0.3">
      <c r="A124" s="43"/>
      <c r="B124" s="43"/>
      <c r="C124" s="48"/>
      <c r="D124" s="49"/>
      <c r="E124" s="99"/>
      <c r="F124" s="49"/>
      <c r="G124" s="99"/>
      <c r="H124" s="115"/>
      <c r="I124" s="38"/>
      <c r="J124" s="38"/>
      <c r="K124"/>
      <c r="L124" s="7"/>
      <c r="M124"/>
      <c r="N124" s="4"/>
      <c r="O124" s="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</row>
    <row r="125" spans="1:323" s="6" customFormat="1" ht="35.25" customHeight="1" x14ac:dyDescent="0.3">
      <c r="A125" s="52"/>
      <c r="B125" s="43"/>
      <c r="C125" s="48"/>
      <c r="D125" s="49"/>
      <c r="E125" s="98"/>
      <c r="F125" s="49"/>
      <c r="G125" s="98"/>
      <c r="H125" s="115"/>
      <c r="I125" s="38"/>
      <c r="J125" s="38"/>
      <c r="K125"/>
      <c r="L125" s="7"/>
      <c r="M125"/>
      <c r="N125" s="4"/>
      <c r="O125" s="4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</row>
    <row r="126" spans="1:323" s="6" customFormat="1" ht="35.25" customHeight="1" x14ac:dyDescent="0.3">
      <c r="A126" s="43"/>
      <c r="B126" s="48"/>
      <c r="C126" s="45"/>
      <c r="D126" s="46"/>
      <c r="E126" s="97"/>
      <c r="F126" s="47"/>
      <c r="G126" s="97"/>
      <c r="H126" s="114"/>
      <c r="I126" s="38"/>
      <c r="J126" s="38"/>
      <c r="K126"/>
      <c r="L126" s="7"/>
      <c r="M126"/>
      <c r="N126" s="4"/>
      <c r="O126" s="4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</row>
    <row r="127" spans="1:323" s="6" customFormat="1" ht="35.25" customHeight="1" x14ac:dyDescent="0.3">
      <c r="A127" s="50"/>
      <c r="B127" s="50"/>
      <c r="C127" s="45"/>
      <c r="D127" s="46"/>
      <c r="E127" s="97"/>
      <c r="F127" s="47"/>
      <c r="G127" s="97"/>
      <c r="H127" s="114"/>
      <c r="I127" s="38"/>
      <c r="J127" s="38"/>
      <c r="K127"/>
      <c r="L127" s="7"/>
      <c r="M127"/>
      <c r="N127" s="4"/>
      <c r="O127" s="4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</row>
    <row r="128" spans="1:323" s="6" customFormat="1" ht="35.25" customHeight="1" x14ac:dyDescent="0.3">
      <c r="A128" s="50"/>
      <c r="B128" s="50"/>
      <c r="C128" s="43"/>
      <c r="D128" s="46"/>
      <c r="E128" s="99"/>
      <c r="F128" s="47"/>
      <c r="G128" s="99"/>
      <c r="H128" s="114"/>
      <c r="I128" s="38"/>
      <c r="J128" s="38"/>
      <c r="K128"/>
      <c r="L128" s="7"/>
      <c r="M128"/>
      <c r="N128" s="4"/>
      <c r="O128" s="4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</row>
    <row r="129" spans="1:323" s="6" customFormat="1" ht="35.25" customHeight="1" x14ac:dyDescent="0.3">
      <c r="A129" s="50"/>
      <c r="B129" s="50"/>
      <c r="C129" s="45"/>
      <c r="D129" s="46"/>
      <c r="E129" s="99"/>
      <c r="F129" s="47"/>
      <c r="G129" s="99"/>
      <c r="H129" s="114"/>
      <c r="I129" s="38"/>
      <c r="J129" s="38"/>
      <c r="K129"/>
      <c r="L129" s="7"/>
      <c r="M129"/>
      <c r="N129" s="4"/>
      <c r="O129" s="4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</row>
    <row r="130" spans="1:323" s="6" customFormat="1" ht="35.25" customHeight="1" x14ac:dyDescent="0.3">
      <c r="A130" s="38"/>
      <c r="B130" s="50"/>
      <c r="C130" s="18"/>
      <c r="D130" s="19"/>
      <c r="E130" s="90"/>
      <c r="F130" s="140"/>
      <c r="G130" s="90"/>
      <c r="H130" s="116"/>
      <c r="I130" s="38"/>
      <c r="J130" s="38"/>
      <c r="K130"/>
      <c r="L130" s="7"/>
      <c r="M130"/>
      <c r="N130" s="4"/>
      <c r="O130" s="4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</row>
    <row r="131" spans="1:323" s="6" customFormat="1" ht="35.25" customHeight="1" x14ac:dyDescent="0.25">
      <c r="A131"/>
      <c r="B131" s="17"/>
      <c r="C131" s="18"/>
      <c r="D131" s="19"/>
      <c r="E131" s="90"/>
      <c r="F131" s="134"/>
      <c r="G131" s="90"/>
      <c r="H131" s="110"/>
      <c r="I131" s="38"/>
      <c r="J131" s="38"/>
      <c r="K131"/>
      <c r="L131" s="7"/>
      <c r="M131"/>
      <c r="N131" s="4"/>
      <c r="O131" s="4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</row>
    <row r="132" spans="1:323" s="6" customFormat="1" ht="35.25" customHeight="1" x14ac:dyDescent="0.25">
      <c r="A132" s="25"/>
      <c r="B132" s="17"/>
      <c r="C132" s="26"/>
      <c r="D132" s="27"/>
      <c r="E132" s="94"/>
      <c r="F132" s="137"/>
      <c r="G132" s="94"/>
      <c r="H132" s="103"/>
      <c r="I132" s="38"/>
      <c r="J132" s="38"/>
      <c r="K132"/>
      <c r="L132" s="7"/>
      <c r="M132"/>
      <c r="N132" s="4"/>
      <c r="O132" s="4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</row>
    <row r="133" spans="1:323" s="42" customFormat="1" ht="35.25" customHeight="1" x14ac:dyDescent="0.25">
      <c r="A133" s="25"/>
      <c r="B133" s="25"/>
      <c r="C133" s="26"/>
      <c r="D133" s="27"/>
      <c r="E133" s="94"/>
      <c r="F133" s="137"/>
      <c r="G133" s="94"/>
      <c r="H133" s="103"/>
      <c r="I133" s="38"/>
      <c r="J133" s="38"/>
      <c r="K133" s="38"/>
      <c r="L133" s="39"/>
      <c r="M133" s="38"/>
      <c r="N133" s="40"/>
      <c r="O133" s="40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  <c r="ID133" s="41"/>
      <c r="IE133" s="41"/>
      <c r="IF133" s="41"/>
      <c r="IG133" s="41"/>
      <c r="IH133" s="41"/>
      <c r="II133" s="41"/>
      <c r="IJ133" s="41"/>
      <c r="IK133" s="41"/>
      <c r="IL133" s="41"/>
      <c r="IM133" s="41"/>
      <c r="IN133" s="41"/>
      <c r="IO133" s="41"/>
      <c r="IP133" s="41"/>
      <c r="IQ133" s="41"/>
      <c r="IR133" s="41"/>
      <c r="IS133" s="41"/>
      <c r="IT133" s="41"/>
      <c r="IU133" s="41"/>
      <c r="IV133" s="41"/>
      <c r="IW133" s="41"/>
      <c r="IX133" s="41"/>
      <c r="IY133" s="41"/>
      <c r="IZ133" s="41"/>
      <c r="JA133" s="41"/>
      <c r="JB133" s="41"/>
      <c r="JC133" s="41"/>
      <c r="JD133" s="41"/>
      <c r="JE133" s="41"/>
      <c r="JF133" s="41"/>
      <c r="JG133" s="41"/>
      <c r="JH133" s="41"/>
      <c r="JI133" s="41"/>
      <c r="JJ133" s="41"/>
      <c r="JK133" s="41"/>
      <c r="JL133" s="41"/>
      <c r="JM133" s="41"/>
      <c r="JN133" s="41"/>
      <c r="JO133" s="41"/>
      <c r="JP133" s="41"/>
      <c r="JQ133" s="41"/>
      <c r="JR133" s="41"/>
      <c r="JS133" s="41"/>
      <c r="JT133" s="41"/>
      <c r="JU133" s="41"/>
      <c r="JV133" s="41"/>
      <c r="JW133" s="41"/>
      <c r="JX133" s="41"/>
      <c r="JY133" s="41"/>
      <c r="JZ133" s="41"/>
      <c r="KA133" s="41"/>
      <c r="KB133" s="41"/>
      <c r="KC133" s="41"/>
      <c r="KD133" s="41"/>
      <c r="KE133" s="41"/>
      <c r="KF133" s="41"/>
      <c r="KG133" s="41"/>
      <c r="KH133" s="41"/>
      <c r="KI133" s="41"/>
      <c r="KJ133" s="41"/>
      <c r="KK133" s="41"/>
      <c r="KL133" s="41"/>
      <c r="KM133" s="41"/>
      <c r="KN133" s="41"/>
      <c r="KO133" s="41"/>
      <c r="KP133" s="41"/>
      <c r="KQ133" s="41"/>
      <c r="KR133" s="41"/>
      <c r="KS133" s="41"/>
      <c r="KT133" s="41"/>
      <c r="KU133" s="41"/>
      <c r="KV133" s="41"/>
      <c r="KW133" s="41"/>
      <c r="KX133" s="41"/>
      <c r="KY133" s="41"/>
      <c r="KZ133" s="41"/>
      <c r="LA133" s="41"/>
      <c r="LB133" s="41"/>
      <c r="LC133" s="41"/>
      <c r="LD133" s="41"/>
      <c r="LE133" s="41"/>
      <c r="LF133" s="41"/>
      <c r="LG133" s="41"/>
      <c r="LH133" s="41"/>
      <c r="LI133" s="41"/>
      <c r="LJ133" s="41"/>
      <c r="LK133" s="41"/>
    </row>
    <row r="134" spans="1:323" s="6" customFormat="1" ht="35.25" customHeight="1" x14ac:dyDescent="0.25">
      <c r="A134" s="25"/>
      <c r="B134" s="25"/>
      <c r="C134" s="26"/>
      <c r="D134" s="27"/>
      <c r="E134" s="94"/>
      <c r="F134" s="137"/>
      <c r="G134" s="94"/>
      <c r="H134" s="103"/>
      <c r="I134" s="38"/>
      <c r="J134" s="38"/>
      <c r="K134" s="38"/>
      <c r="L134" s="39"/>
      <c r="M134" s="38"/>
      <c r="N134" s="4"/>
      <c r="O134" s="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</row>
    <row r="135" spans="1:323" s="6" customFormat="1" ht="35.25" customHeight="1" x14ac:dyDescent="0.25">
      <c r="A135"/>
      <c r="B135" s="25"/>
      <c r="C135" s="18"/>
      <c r="D135" s="19"/>
      <c r="E135" s="90"/>
      <c r="F135" s="134"/>
      <c r="G135" s="90"/>
      <c r="H135" s="110"/>
      <c r="I135"/>
      <c r="J135"/>
      <c r="K135" s="38"/>
      <c r="L135" s="39"/>
      <c r="M135" s="38"/>
      <c r="N135" s="4"/>
      <c r="O135" s="4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</row>
    <row r="136" spans="1:323" s="6" customFormat="1" ht="35.25" customHeight="1" x14ac:dyDescent="0.25">
      <c r="A136"/>
      <c r="B136" s="17"/>
      <c r="C136" s="18"/>
      <c r="D136" s="19"/>
      <c r="E136" s="90"/>
      <c r="F136" s="134"/>
      <c r="G136" s="90"/>
      <c r="H136" s="110"/>
      <c r="I136"/>
      <c r="J136"/>
      <c r="K136" s="39"/>
      <c r="L136" s="38"/>
      <c r="M136" s="39"/>
      <c r="N136" s="4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</row>
    <row r="137" spans="1:323" s="6" customFormat="1" ht="35.25" customHeight="1" x14ac:dyDescent="0.25">
      <c r="A137" s="25"/>
      <c r="B137" s="17"/>
      <c r="C137" s="26"/>
      <c r="D137" s="27"/>
      <c r="E137" s="94"/>
      <c r="F137" s="137"/>
      <c r="G137" s="94"/>
      <c r="H137" s="103"/>
      <c r="I137"/>
      <c r="J137"/>
      <c r="K137" s="39"/>
      <c r="L137" s="38"/>
      <c r="M137" s="39"/>
      <c r="N137" s="4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</row>
    <row r="138" spans="1:323" s="6" customFormat="1" ht="35.25" customHeight="1" x14ac:dyDescent="0.25">
      <c r="A138" s="25"/>
      <c r="B138" s="25"/>
      <c r="C138" s="26"/>
      <c r="D138" s="27"/>
      <c r="E138" s="94"/>
      <c r="F138" s="137"/>
      <c r="G138" s="94"/>
      <c r="H138" s="103"/>
      <c r="I138"/>
      <c r="J138"/>
      <c r="K138" s="38"/>
      <c r="L138" s="39"/>
      <c r="M138" s="38"/>
      <c r="N138" s="4"/>
      <c r="O138" s="4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</row>
    <row r="139" spans="1:323" s="6" customFormat="1" ht="35.25" customHeight="1" x14ac:dyDescent="0.25">
      <c r="A139" s="25"/>
      <c r="B139" s="25"/>
      <c r="C139" s="26"/>
      <c r="D139" s="27"/>
      <c r="E139" s="94"/>
      <c r="F139" s="137"/>
      <c r="G139" s="94"/>
      <c r="H139" s="103"/>
      <c r="I139"/>
      <c r="J139"/>
      <c r="K139" s="38"/>
      <c r="L139" s="39"/>
      <c r="M139" s="38"/>
      <c r="N139" s="4"/>
      <c r="O139" s="4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</row>
    <row r="140" spans="1:323" s="6" customFormat="1" ht="49.5" customHeight="1" x14ac:dyDescent="0.25">
      <c r="A140" s="25"/>
      <c r="B140" s="25"/>
      <c r="C140" s="26"/>
      <c r="D140" s="27"/>
      <c r="E140" s="94"/>
      <c r="F140" s="137"/>
      <c r="G140" s="94"/>
      <c r="H140" s="103"/>
      <c r="I140"/>
      <c r="J140"/>
      <c r="K140" s="38"/>
      <c r="L140" s="39"/>
      <c r="M140" s="38"/>
      <c r="N140" s="4"/>
      <c r="O140" s="4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</row>
    <row r="141" spans="1:323" s="6" customFormat="1" ht="35.25" customHeight="1" x14ac:dyDescent="0.25">
      <c r="A141"/>
      <c r="B141" s="25"/>
      <c r="C141" s="18"/>
      <c r="D141" s="19"/>
      <c r="E141" s="90"/>
      <c r="F141" s="134"/>
      <c r="G141" s="90"/>
      <c r="H141" s="110"/>
      <c r="I141"/>
      <c r="J141"/>
      <c r="K141" s="38"/>
      <c r="L141" s="39"/>
      <c r="M141" s="38"/>
      <c r="N141" s="4"/>
      <c r="O141" s="4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</row>
    <row r="142" spans="1:323" s="6" customFormat="1" ht="52.5" customHeight="1" x14ac:dyDescent="0.25">
      <c r="A142"/>
      <c r="B142" s="17"/>
      <c r="C142" s="18"/>
      <c r="D142" s="19"/>
      <c r="E142" s="90"/>
      <c r="F142" s="134"/>
      <c r="G142" s="90"/>
      <c r="H142" s="110"/>
      <c r="I142"/>
      <c r="J142"/>
      <c r="K142" s="39"/>
      <c r="L142" s="38"/>
      <c r="M142" s="39"/>
      <c r="N142" s="4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</row>
    <row r="143" spans="1:323" s="6" customFormat="1" ht="35.25" customHeight="1" x14ac:dyDescent="0.25">
      <c r="A143"/>
      <c r="B143" s="17"/>
      <c r="C143" s="18"/>
      <c r="D143" s="19"/>
      <c r="E143" s="90"/>
      <c r="F143" s="134"/>
      <c r="G143" s="90"/>
      <c r="H143" s="110"/>
      <c r="I143"/>
      <c r="J143"/>
      <c r="K143" s="39"/>
      <c r="L143" s="38"/>
      <c r="M143" s="39"/>
      <c r="N143" s="4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</row>
    <row r="144" spans="1:323" s="6" customFormat="1" ht="35.25" customHeight="1" x14ac:dyDescent="0.3">
      <c r="A144"/>
      <c r="B144" s="17"/>
      <c r="C144" s="53"/>
      <c r="D144" s="54"/>
      <c r="E144" s="100"/>
      <c r="F144" s="141"/>
      <c r="G144" s="100"/>
      <c r="H144" s="110"/>
      <c r="I144"/>
      <c r="J144"/>
      <c r="K144" s="38"/>
      <c r="L144" s="39"/>
      <c r="M144" s="38"/>
      <c r="N144" s="4"/>
      <c r="O144" s="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</row>
    <row r="145" spans="1:374" s="6" customFormat="1" ht="35.25" customHeight="1" x14ac:dyDescent="0.25">
      <c r="A145"/>
      <c r="B145" s="53"/>
      <c r="C145" s="56"/>
      <c r="D145" s="57"/>
      <c r="E145" s="101"/>
      <c r="F145" s="142"/>
      <c r="G145" s="101"/>
      <c r="H145" s="106"/>
      <c r="I145"/>
      <c r="J145"/>
      <c r="K145" s="38"/>
      <c r="L145" s="39"/>
      <c r="M145" s="38"/>
      <c r="N145" s="4"/>
      <c r="O145" s="4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</row>
    <row r="146" spans="1:374" s="6" customFormat="1" ht="31.5" customHeight="1" x14ac:dyDescent="0.25">
      <c r="A146"/>
      <c r="B146" s="55"/>
      <c r="C146" s="58"/>
      <c r="D146" s="2"/>
      <c r="E146" s="102"/>
      <c r="F146" s="143"/>
      <c r="G146" s="102"/>
      <c r="H146" s="106"/>
      <c r="I146"/>
      <c r="J146"/>
      <c r="K146" s="38"/>
      <c r="L146" s="39"/>
      <c r="M146" s="38"/>
      <c r="N146" s="4"/>
      <c r="O146" s="4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</row>
    <row r="147" spans="1:374" s="6" customFormat="1" ht="35.25" customHeight="1" x14ac:dyDescent="0.25">
      <c r="A147"/>
      <c r="B147"/>
      <c r="C147" s="58"/>
      <c r="D147" s="2"/>
      <c r="E147" s="102"/>
      <c r="F147" s="143"/>
      <c r="G147" s="102"/>
      <c r="H147" s="106"/>
      <c r="I147"/>
      <c r="J147"/>
      <c r="K147" s="38"/>
      <c r="L147" s="39"/>
      <c r="M147" s="38"/>
      <c r="N147" s="4"/>
      <c r="O147" s="4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</row>
    <row r="148" spans="1:374" s="6" customFormat="1" ht="35.25" customHeight="1" x14ac:dyDescent="0.25">
      <c r="A148"/>
      <c r="B148"/>
      <c r="C148" s="59"/>
      <c r="D148" s="58"/>
      <c r="E148" s="102"/>
      <c r="F148" s="143"/>
      <c r="G148" s="102"/>
      <c r="H148" s="106"/>
      <c r="I148"/>
      <c r="J148"/>
      <c r="K148" s="39"/>
      <c r="L148" s="38"/>
      <c r="M148" s="39"/>
      <c r="N148" s="4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</row>
    <row r="149" spans="1:374" s="6" customFormat="1" ht="35.25" customHeight="1" x14ac:dyDescent="0.25">
      <c r="A149"/>
      <c r="B149"/>
      <c r="C149" s="59"/>
      <c r="D149" s="58"/>
      <c r="E149" s="102"/>
      <c r="F149" s="143"/>
      <c r="G149" s="102"/>
      <c r="H149" s="106"/>
      <c r="I149"/>
      <c r="J149"/>
      <c r="K149" s="7"/>
      <c r="L149"/>
      <c r="M149" s="7"/>
      <c r="N149" s="4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</row>
    <row r="150" spans="1:374" s="6" customFormat="1" ht="35.25" customHeight="1" x14ac:dyDescent="0.25">
      <c r="A150"/>
      <c r="B150"/>
      <c r="C150" s="59"/>
      <c r="D150" s="58"/>
      <c r="E150" s="102"/>
      <c r="F150" s="143"/>
      <c r="G150" s="102"/>
      <c r="H150" s="106"/>
      <c r="I150"/>
      <c r="J150"/>
      <c r="K150"/>
      <c r="L150" s="4"/>
      <c r="M150"/>
      <c r="N150" s="4"/>
      <c r="O150" s="4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</row>
    <row r="151" spans="1:374" s="6" customFormat="1" ht="35.25" customHeight="1" x14ac:dyDescent="0.25">
      <c r="A151"/>
      <c r="B151"/>
      <c r="C151" s="59"/>
      <c r="D151" s="58"/>
      <c r="E151" s="102"/>
      <c r="F151" s="143"/>
      <c r="G151" s="102"/>
      <c r="H151" s="106"/>
      <c r="I151"/>
      <c r="J151"/>
      <c r="K151"/>
      <c r="L151" s="4"/>
      <c r="M151"/>
      <c r="N151" s="4"/>
      <c r="O151" s="4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</row>
    <row r="152" spans="1:374" s="6" customFormat="1" ht="35.25" customHeight="1" x14ac:dyDescent="0.25">
      <c r="A152"/>
      <c r="B152"/>
      <c r="C152" s="59"/>
      <c r="D152" s="58"/>
      <c r="E152" s="102"/>
      <c r="F152" s="143"/>
      <c r="G152" s="102"/>
      <c r="H152" s="106"/>
      <c r="I152"/>
      <c r="J152"/>
      <c r="K152"/>
      <c r="L152" s="4"/>
      <c r="M152"/>
      <c r="N152" s="4"/>
      <c r="O152" s="4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</row>
    <row r="153" spans="1:374" s="6" customFormat="1" ht="35.25" customHeight="1" x14ac:dyDescent="0.25">
      <c r="A153"/>
      <c r="B153"/>
      <c r="C153" s="59"/>
      <c r="D153" s="58"/>
      <c r="E153" s="102"/>
      <c r="F153" s="143"/>
      <c r="G153" s="102"/>
      <c r="H153" s="106"/>
      <c r="I153"/>
      <c r="J153"/>
      <c r="K153" s="4"/>
      <c r="L153"/>
      <c r="M153" s="4"/>
      <c r="N153" s="4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</row>
    <row r="154" spans="1:374" s="6" customFormat="1" ht="35.25" customHeight="1" x14ac:dyDescent="0.25">
      <c r="A154"/>
      <c r="B154"/>
      <c r="C154" s="59"/>
      <c r="D154" s="58"/>
      <c r="E154" s="102"/>
      <c r="F154" s="143"/>
      <c r="G154" s="102"/>
      <c r="H154" s="106"/>
      <c r="I154"/>
      <c r="J154"/>
      <c r="K154" s="4"/>
      <c r="L154"/>
      <c r="M154" s="4"/>
      <c r="N154" s="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</row>
    <row r="155" spans="1:374" s="6" customFormat="1" ht="35.25" customHeight="1" x14ac:dyDescent="0.25">
      <c r="A155"/>
      <c r="B155"/>
      <c r="C155" s="59"/>
      <c r="D155" s="58"/>
      <c r="E155" s="102"/>
      <c r="F155" s="143"/>
      <c r="G155" s="102"/>
      <c r="H155" s="106"/>
      <c r="I155"/>
      <c r="J155"/>
      <c r="K155"/>
      <c r="L155" s="4"/>
      <c r="M155"/>
      <c r="N155" s="4"/>
      <c r="O155" s="4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</row>
    <row r="156" spans="1:374" s="6" customFormat="1" ht="35.25" customHeight="1" x14ac:dyDescent="0.25">
      <c r="A156"/>
      <c r="B156"/>
      <c r="C156" s="59"/>
      <c r="D156" s="58"/>
      <c r="E156" s="102"/>
      <c r="F156" s="143"/>
      <c r="G156" s="102"/>
      <c r="H156" s="106"/>
      <c r="I156"/>
      <c r="J156"/>
      <c r="K156"/>
      <c r="L156" s="4"/>
      <c r="M156"/>
      <c r="N156" s="4"/>
      <c r="O156" s="4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</row>
    <row r="157" spans="1:374" s="6" customFormat="1" ht="35.25" customHeight="1" x14ac:dyDescent="0.25">
      <c r="A157"/>
      <c r="B157"/>
      <c r="C157" s="59"/>
      <c r="D157" s="58"/>
      <c r="E157" s="102"/>
      <c r="F157" s="143"/>
      <c r="G157" s="102"/>
      <c r="H157" s="106"/>
      <c r="I157"/>
      <c r="J157"/>
      <c r="K157"/>
      <c r="L157" s="4"/>
      <c r="M157"/>
      <c r="N157" s="4"/>
      <c r="O157" s="4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</row>
    <row r="158" spans="1:374" s="6" customFormat="1" ht="35.25" customHeight="1" x14ac:dyDescent="0.25">
      <c r="A158"/>
      <c r="B158"/>
      <c r="C158" s="59"/>
      <c r="D158" s="58"/>
      <c r="E158" s="102"/>
      <c r="F158" s="143"/>
      <c r="G158" s="102"/>
      <c r="H158" s="106"/>
      <c r="I158"/>
      <c r="J158"/>
      <c r="K158"/>
      <c r="L158" s="4"/>
      <c r="M158"/>
      <c r="N158" s="4"/>
      <c r="O158" s="4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</row>
    <row r="159" spans="1:374" s="6" customFormat="1" ht="35.25" customHeight="1" x14ac:dyDescent="0.25">
      <c r="A159"/>
      <c r="B159"/>
      <c r="C159" s="59"/>
      <c r="D159" s="58"/>
      <c r="E159" s="102"/>
      <c r="F159" s="143"/>
      <c r="G159" s="102"/>
      <c r="H159" s="106"/>
      <c r="I159"/>
      <c r="J159"/>
      <c r="K159" s="4"/>
      <c r="L159"/>
      <c r="M159" s="4"/>
      <c r="N159" s="4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 s="16"/>
      <c r="LM159" s="16"/>
      <c r="LN159" s="16"/>
      <c r="LO159" s="16"/>
      <c r="LP159" s="16"/>
      <c r="LQ159" s="16"/>
      <c r="LR159" s="16"/>
      <c r="LS159" s="16"/>
      <c r="LT159" s="16"/>
      <c r="LU159" s="16"/>
      <c r="LV159" s="16"/>
      <c r="LW159" s="16"/>
      <c r="LX159" s="16"/>
      <c r="LY159" s="16"/>
      <c r="LZ159" s="16"/>
      <c r="MA159" s="16"/>
      <c r="MB159" s="16"/>
      <c r="MC159" s="16"/>
      <c r="MD159" s="16"/>
      <c r="ME159" s="16"/>
      <c r="MF159" s="16"/>
      <c r="MG159" s="16"/>
      <c r="MH159" s="16"/>
      <c r="MI159" s="16"/>
      <c r="MJ159" s="16"/>
      <c r="MK159" s="16"/>
      <c r="ML159" s="16"/>
      <c r="MM159" s="16"/>
      <c r="MN159" s="16"/>
      <c r="MO159" s="16"/>
      <c r="MP159" s="16"/>
      <c r="MQ159" s="16"/>
      <c r="MR159" s="16"/>
      <c r="MS159" s="16"/>
      <c r="MT159" s="16"/>
      <c r="MU159" s="16"/>
      <c r="MV159" s="16"/>
      <c r="MW159" s="16"/>
      <c r="MX159" s="16"/>
      <c r="MY159" s="16"/>
      <c r="MZ159" s="16"/>
      <c r="NA159" s="16"/>
      <c r="NB159" s="16"/>
      <c r="NC159" s="16"/>
      <c r="ND159" s="16"/>
      <c r="NE159" s="16"/>
      <c r="NF159" s="16"/>
      <c r="NG159" s="16"/>
      <c r="NH159" s="16"/>
      <c r="NI159" s="16"/>
      <c r="NJ159" s="16"/>
    </row>
    <row r="160" spans="1:374" s="6" customFormat="1" ht="35.25" customHeight="1" x14ac:dyDescent="0.25">
      <c r="A160"/>
      <c r="B160"/>
      <c r="C160" s="59"/>
      <c r="D160" s="58"/>
      <c r="E160" s="102"/>
      <c r="F160" s="143"/>
      <c r="G160" s="102"/>
      <c r="H160" s="106"/>
      <c r="I160"/>
      <c r="J160"/>
      <c r="K160" s="4"/>
      <c r="L160"/>
      <c r="M160" s="4"/>
      <c r="N160" s="4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</row>
    <row r="161" spans="1:374" s="6" customFormat="1" ht="35.25" customHeight="1" x14ac:dyDescent="0.25">
      <c r="A161"/>
      <c r="B161"/>
      <c r="C161" s="59"/>
      <c r="D161" s="58"/>
      <c r="E161" s="102"/>
      <c r="F161" s="143"/>
      <c r="G161" s="102"/>
      <c r="H161" s="106"/>
      <c r="I161"/>
      <c r="J161"/>
      <c r="K161" s="4"/>
      <c r="L161"/>
      <c r="M161" s="4"/>
      <c r="N161" s="4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</row>
    <row r="162" spans="1:374" s="6" customFormat="1" ht="35.25" customHeight="1" x14ac:dyDescent="0.25">
      <c r="A162"/>
      <c r="B162"/>
      <c r="C162" s="59"/>
      <c r="D162" s="58"/>
      <c r="E162" s="102"/>
      <c r="F162" s="143"/>
      <c r="G162" s="102"/>
      <c r="H162" s="106"/>
      <c r="I162"/>
      <c r="J162"/>
      <c r="K162" s="4"/>
      <c r="L162"/>
      <c r="M162" s="4"/>
      <c r="N162" s="4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</row>
    <row r="163" spans="1:374" ht="15.75" x14ac:dyDescent="0.25">
      <c r="C163" s="59"/>
      <c r="D163" s="58"/>
      <c r="E163" s="102"/>
      <c r="F163" s="143"/>
      <c r="G163" s="102"/>
    </row>
    <row r="164" spans="1:374" ht="15.75" x14ac:dyDescent="0.25">
      <c r="C164" s="59"/>
      <c r="D164" s="58"/>
      <c r="E164" s="102"/>
      <c r="F164" s="143"/>
      <c r="G164" s="102"/>
    </row>
    <row r="165" spans="1:374" ht="15.75" x14ac:dyDescent="0.25">
      <c r="C165" s="59"/>
      <c r="D165" s="58"/>
      <c r="E165" s="102"/>
      <c r="F165" s="143"/>
      <c r="G165" s="102"/>
    </row>
    <row r="166" spans="1:374" ht="15.75" x14ac:dyDescent="0.25">
      <c r="C166" s="59"/>
      <c r="D166" s="58"/>
      <c r="E166" s="102"/>
      <c r="F166" s="143"/>
      <c r="G166" s="102"/>
    </row>
    <row r="167" spans="1:374" ht="15.75" x14ac:dyDescent="0.25">
      <c r="C167" s="59"/>
      <c r="D167" s="58"/>
      <c r="E167" s="102"/>
      <c r="F167" s="143"/>
      <c r="G167" s="102"/>
    </row>
    <row r="168" spans="1:374" ht="15.75" x14ac:dyDescent="0.25">
      <c r="C168" s="59"/>
      <c r="D168" s="58"/>
      <c r="E168" s="102"/>
      <c r="F168" s="143"/>
      <c r="G168" s="102"/>
    </row>
    <row r="169" spans="1:374" s="3" customFormat="1" ht="15.75" x14ac:dyDescent="0.25">
      <c r="A169"/>
      <c r="B169"/>
      <c r="C169" s="59"/>
      <c r="D169" s="58"/>
      <c r="E169" s="102"/>
      <c r="F169" s="143"/>
      <c r="G169" s="102"/>
      <c r="H169" s="106"/>
      <c r="I169"/>
      <c r="J169"/>
      <c r="K169" s="4"/>
      <c r="L169"/>
      <c r="M169" s="5"/>
      <c r="N169" s="5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</row>
    <row r="170" spans="1:374" s="3" customFormat="1" ht="15.75" x14ac:dyDescent="0.25">
      <c r="A170"/>
      <c r="B170"/>
      <c r="C170" s="59"/>
      <c r="D170" s="58"/>
      <c r="E170" s="102"/>
      <c r="F170" s="143"/>
      <c r="G170" s="102"/>
      <c r="H170" s="106"/>
      <c r="I170"/>
      <c r="J170"/>
      <c r="K170" s="4"/>
      <c r="L170"/>
      <c r="M170" s="5"/>
      <c r="N170" s="5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</row>
    <row r="171" spans="1:374" s="3" customFormat="1" x14ac:dyDescent="0.35">
      <c r="A171"/>
      <c r="B171"/>
      <c r="C171" s="1"/>
      <c r="D171" s="2"/>
      <c r="E171" s="86"/>
      <c r="F171" s="129"/>
      <c r="G171" s="86"/>
      <c r="H171" s="106"/>
      <c r="I171"/>
      <c r="J171"/>
      <c r="K171" s="4"/>
      <c r="L171"/>
      <c r="M171" s="5"/>
      <c r="N171" s="5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</row>
    <row r="172" spans="1:374" s="3" customFormat="1" x14ac:dyDescent="0.35">
      <c r="A172"/>
      <c r="B172"/>
      <c r="C172" s="1"/>
      <c r="D172" s="2"/>
      <c r="E172" s="86"/>
      <c r="F172" s="129"/>
      <c r="G172" s="86"/>
      <c r="H172" s="106"/>
      <c r="I172"/>
      <c r="J172"/>
      <c r="K172" s="4"/>
      <c r="L172"/>
      <c r="M172" s="5"/>
      <c r="N172" s="5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</row>
    <row r="173" spans="1:374" s="3" customFormat="1" x14ac:dyDescent="0.35">
      <c r="A173"/>
      <c r="B173"/>
      <c r="C173" s="1"/>
      <c r="D173" s="2"/>
      <c r="E173" s="86"/>
      <c r="F173" s="129"/>
      <c r="G173" s="86"/>
      <c r="H173" s="106"/>
      <c r="I173"/>
      <c r="J173"/>
      <c r="K173" s="4"/>
      <c r="L173"/>
      <c r="M173" s="5"/>
      <c r="N173" s="5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</row>
    <row r="174" spans="1:374" s="3" customFormat="1" x14ac:dyDescent="0.35">
      <c r="A174"/>
      <c r="B174"/>
      <c r="C174" s="1"/>
      <c r="D174" s="2"/>
      <c r="E174" s="86"/>
      <c r="F174" s="129"/>
      <c r="G174" s="86"/>
      <c r="H174" s="106"/>
      <c r="I174"/>
      <c r="J174"/>
      <c r="K174" s="4"/>
      <c r="L174"/>
      <c r="M174" s="5"/>
      <c r="N174" s="5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</row>
    <row r="175" spans="1:374" s="3" customFormat="1" x14ac:dyDescent="0.35">
      <c r="A175"/>
      <c r="B175"/>
      <c r="C175" s="1"/>
      <c r="D175" s="2"/>
      <c r="E175" s="86"/>
      <c r="F175" s="129"/>
      <c r="G175" s="86"/>
      <c r="H175" s="106"/>
      <c r="I175"/>
      <c r="J175"/>
      <c r="K175" s="4"/>
      <c r="L175"/>
      <c r="M175" s="5"/>
      <c r="N175" s="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</row>
    <row r="176" spans="1:374" s="3" customFormat="1" x14ac:dyDescent="0.35">
      <c r="A176"/>
      <c r="B176"/>
      <c r="C176" s="1"/>
      <c r="D176" s="2"/>
      <c r="E176" s="86"/>
      <c r="F176" s="129"/>
      <c r="G176" s="86"/>
      <c r="H176" s="106"/>
      <c r="I176"/>
      <c r="J176"/>
      <c r="K176" s="4"/>
      <c r="L176"/>
      <c r="M176" s="5"/>
      <c r="N176" s="5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</row>
    <row r="177" spans="1:108" s="3" customFormat="1" x14ac:dyDescent="0.35">
      <c r="A177"/>
      <c r="B177"/>
      <c r="C177" s="1"/>
      <c r="D177" s="2"/>
      <c r="E177" s="86"/>
      <c r="F177" s="129"/>
      <c r="G177" s="86"/>
      <c r="H177" s="106"/>
      <c r="I177"/>
      <c r="J177"/>
      <c r="K177" s="4"/>
      <c r="L177"/>
      <c r="M177" s="5"/>
      <c r="N177" s="5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</row>
    <row r="178" spans="1:108" s="3" customFormat="1" x14ac:dyDescent="0.35">
      <c r="A178"/>
      <c r="B178"/>
      <c r="C178" s="1"/>
      <c r="D178" s="2"/>
      <c r="E178" s="86"/>
      <c r="F178" s="129"/>
      <c r="G178" s="86"/>
      <c r="H178" s="106"/>
      <c r="I178"/>
      <c r="J178"/>
      <c r="K178" s="4"/>
      <c r="L178"/>
      <c r="M178" s="5"/>
      <c r="N178" s="5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</row>
    <row r="179" spans="1:108" s="3" customFormat="1" x14ac:dyDescent="0.35">
      <c r="A179"/>
      <c r="B179"/>
      <c r="C179" s="1"/>
      <c r="D179" s="2"/>
      <c r="E179" s="86"/>
      <c r="F179" s="129"/>
      <c r="G179" s="86"/>
      <c r="H179" s="106"/>
      <c r="I179"/>
      <c r="J179"/>
      <c r="K179" s="4"/>
      <c r="L179"/>
      <c r="M179" s="5"/>
      <c r="N179" s="5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</row>
    <row r="180" spans="1:108" s="3" customFormat="1" x14ac:dyDescent="0.35">
      <c r="A180"/>
      <c r="B180"/>
      <c r="C180" s="1"/>
      <c r="D180" s="2"/>
      <c r="E180" s="86"/>
      <c r="F180" s="129"/>
      <c r="G180" s="86"/>
      <c r="H180" s="106"/>
      <c r="I180"/>
      <c r="J180"/>
      <c r="K180" s="4"/>
      <c r="L180"/>
      <c r="M180" s="5"/>
      <c r="N180" s="5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</row>
    <row r="181" spans="1:108" s="3" customFormat="1" x14ac:dyDescent="0.35">
      <c r="A181"/>
      <c r="B181"/>
      <c r="C181" s="1"/>
      <c r="D181" s="2"/>
      <c r="E181" s="86"/>
      <c r="F181" s="129"/>
      <c r="G181" s="86"/>
      <c r="H181" s="106"/>
      <c r="I181"/>
      <c r="J181"/>
      <c r="K181" s="4"/>
      <c r="L181"/>
      <c r="M181" s="5"/>
      <c r="N181" s="5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</row>
    <row r="182" spans="1:108" s="3" customFormat="1" x14ac:dyDescent="0.35">
      <c r="A182"/>
      <c r="B182"/>
      <c r="C182" s="1"/>
      <c r="D182" s="2"/>
      <c r="E182" s="86"/>
      <c r="F182" s="129"/>
      <c r="G182" s="86"/>
      <c r="H182" s="106"/>
      <c r="I182"/>
      <c r="J182"/>
      <c r="K182" s="4"/>
      <c r="L182"/>
      <c r="M182" s="5"/>
      <c r="N182" s="5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</row>
    <row r="183" spans="1:108" s="3" customFormat="1" x14ac:dyDescent="0.35">
      <c r="A183"/>
      <c r="B183"/>
      <c r="C183" s="1"/>
      <c r="D183" s="2"/>
      <c r="E183" s="86"/>
      <c r="F183" s="129"/>
      <c r="G183" s="86"/>
      <c r="H183" s="106"/>
      <c r="I183"/>
      <c r="J183"/>
      <c r="K183" s="4"/>
      <c r="L183"/>
      <c r="M183" s="5"/>
      <c r="N183" s="5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</row>
    <row r="184" spans="1:108" s="3" customFormat="1" x14ac:dyDescent="0.35">
      <c r="A184"/>
      <c r="B184"/>
      <c r="C184" s="1"/>
      <c r="D184" s="2"/>
      <c r="E184" s="86"/>
      <c r="F184" s="129"/>
      <c r="G184" s="86"/>
      <c r="H184" s="106"/>
      <c r="I184"/>
      <c r="J184"/>
      <c r="K184" s="4"/>
      <c r="L184"/>
      <c r="M184" s="5"/>
      <c r="N184" s="5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</row>
    <row r="185" spans="1:108" s="3" customFormat="1" x14ac:dyDescent="0.35">
      <c r="A185"/>
      <c r="B185"/>
      <c r="C185" s="1"/>
      <c r="D185" s="2"/>
      <c r="E185" s="86"/>
      <c r="F185" s="129"/>
      <c r="G185" s="86"/>
      <c r="H185" s="106"/>
      <c r="I185"/>
      <c r="J185"/>
      <c r="K185" s="4"/>
      <c r="L185"/>
      <c r="M185" s="5"/>
      <c r="N185" s="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</row>
    <row r="186" spans="1:108" s="3" customFormat="1" x14ac:dyDescent="0.35">
      <c r="A186"/>
      <c r="B186"/>
      <c r="C186" s="1"/>
      <c r="D186" s="2"/>
      <c r="E186" s="86"/>
      <c r="F186" s="129"/>
      <c r="G186" s="86"/>
      <c r="H186" s="106"/>
      <c r="I186"/>
      <c r="J186"/>
      <c r="K186" s="4"/>
      <c r="L186"/>
      <c r="M186" s="5"/>
      <c r="N186" s="5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</row>
    <row r="187" spans="1:108" s="3" customFormat="1" x14ac:dyDescent="0.35">
      <c r="A187"/>
      <c r="B187"/>
      <c r="C187" s="1"/>
      <c r="D187" s="2"/>
      <c r="E187" s="86"/>
      <c r="F187" s="129"/>
      <c r="G187" s="86"/>
      <c r="H187" s="106"/>
      <c r="I187"/>
      <c r="J187"/>
      <c r="K187" s="4"/>
      <c r="L187"/>
      <c r="M187" s="5"/>
      <c r="N187" s="5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</row>
    <row r="188" spans="1:108" s="3" customFormat="1" x14ac:dyDescent="0.35">
      <c r="A188"/>
      <c r="B188"/>
      <c r="C188" s="1"/>
      <c r="D188" s="2"/>
      <c r="E188" s="86"/>
      <c r="F188" s="129"/>
      <c r="G188" s="86"/>
      <c r="H188" s="106"/>
      <c r="I188"/>
      <c r="J188"/>
      <c r="K188" s="4"/>
      <c r="L188"/>
      <c r="M188" s="5"/>
      <c r="N188" s="5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</row>
    <row r="212" spans="2:2" x14ac:dyDescent="0.35">
      <c r="B212" s="14"/>
    </row>
    <row r="213" spans="2:2" x14ac:dyDescent="0.35">
      <c r="B213" s="14"/>
    </row>
    <row r="214" spans="2:2" ht="21.75" thickBot="1" x14ac:dyDescent="0.4">
      <c r="B214" s="14"/>
    </row>
    <row r="215" spans="2:2" ht="21.75" thickBot="1" x14ac:dyDescent="0.4">
      <c r="B215" s="60"/>
    </row>
    <row r="216" spans="2:2" x14ac:dyDescent="0.35">
      <c r="B216" s="61"/>
    </row>
    <row r="217" spans="2:2" x14ac:dyDescent="0.35">
      <c r="B217" s="62" t="s">
        <v>7</v>
      </c>
    </row>
    <row r="218" spans="2:2" x14ac:dyDescent="0.35">
      <c r="B218" s="59" t="s">
        <v>8</v>
      </c>
    </row>
    <row r="229" spans="1:108" s="1" customFormat="1" x14ac:dyDescent="0.35">
      <c r="A229"/>
      <c r="B229"/>
      <c r="D229" s="2"/>
      <c r="E229" s="86"/>
      <c r="F229" s="129"/>
      <c r="G229" s="86"/>
      <c r="H229" s="106"/>
      <c r="I229"/>
      <c r="J229"/>
      <c r="K229" s="4"/>
      <c r="L229"/>
      <c r="M229" s="5"/>
      <c r="N229" s="5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</row>
    <row r="230" spans="1:108" s="1" customFormat="1" x14ac:dyDescent="0.35">
      <c r="A230"/>
      <c r="B230"/>
      <c r="D230" s="2"/>
      <c r="E230" s="86"/>
      <c r="F230" s="129"/>
      <c r="G230" s="86"/>
      <c r="H230" s="106"/>
      <c r="I230"/>
      <c r="J230"/>
      <c r="K230" s="4"/>
      <c r="L230"/>
      <c r="M230" s="5"/>
      <c r="N230" s="5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</row>
    <row r="231" spans="1:108" s="1" customFormat="1" x14ac:dyDescent="0.35">
      <c r="A231"/>
      <c r="B231"/>
      <c r="D231" s="2"/>
      <c r="E231" s="86"/>
      <c r="F231" s="129"/>
      <c r="G231" s="86"/>
      <c r="H231" s="106"/>
      <c r="I231"/>
      <c r="J231"/>
      <c r="K231" s="4"/>
      <c r="L231"/>
      <c r="M231" s="5"/>
      <c r="N231" s="5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</row>
    <row r="232" spans="1:108" s="1" customFormat="1" x14ac:dyDescent="0.35">
      <c r="A232"/>
      <c r="B232"/>
      <c r="D232" s="2"/>
      <c r="E232" s="86"/>
      <c r="F232" s="129"/>
      <c r="G232" s="86"/>
      <c r="H232" s="106"/>
      <c r="I232"/>
      <c r="J232"/>
      <c r="K232" s="4"/>
      <c r="L232"/>
      <c r="M232" s="5"/>
      <c r="N232" s="5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</row>
    <row r="233" spans="1:108" s="1" customFormat="1" x14ac:dyDescent="0.35">
      <c r="A233"/>
      <c r="B233"/>
      <c r="D233" s="2"/>
      <c r="E233" s="86"/>
      <c r="F233" s="129"/>
      <c r="G233" s="86"/>
      <c r="H233" s="106"/>
      <c r="I233"/>
      <c r="J233"/>
      <c r="K233" s="4"/>
      <c r="L233"/>
      <c r="M233" s="5"/>
      <c r="N233" s="5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</row>
    <row r="234" spans="1:108" s="1" customFormat="1" x14ac:dyDescent="0.35">
      <c r="A234"/>
      <c r="B234"/>
      <c r="D234" s="2"/>
      <c r="E234" s="86"/>
      <c r="F234" s="129"/>
      <c r="G234" s="86"/>
      <c r="H234" s="106"/>
      <c r="I234"/>
      <c r="J234"/>
      <c r="K234" s="4"/>
      <c r="L234"/>
      <c r="M234" s="5"/>
      <c r="N234" s="5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</row>
    <row r="235" spans="1:108" s="1" customFormat="1" x14ac:dyDescent="0.35">
      <c r="A235"/>
      <c r="B235"/>
      <c r="D235" s="2"/>
      <c r="E235" s="86"/>
      <c r="F235" s="129"/>
      <c r="G235" s="86"/>
      <c r="H235" s="106"/>
      <c r="I235"/>
      <c r="J235"/>
      <c r="K235" s="4"/>
      <c r="L235"/>
      <c r="M235" s="5"/>
      <c r="N235" s="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</row>
  </sheetData>
  <mergeCells count="3">
    <mergeCell ref="A9:J9"/>
    <mergeCell ref="A10:J10"/>
    <mergeCell ref="A11:J11"/>
  </mergeCells>
  <pageMargins left="0.7" right="0.7" top="0.75" bottom="0.75" header="0.3" footer="0.3"/>
  <pageSetup scale="38" fitToHeight="0" orientation="landscape" r:id="rId1"/>
  <rowBreaks count="1" manualBreakCount="1">
    <brk id="4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ENERO 2024</vt:lpstr>
      <vt:lpstr>Gráfico1</vt:lpstr>
      <vt:lpstr>'ENERO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Martinez</dc:creator>
  <cp:lastModifiedBy>Liliana Martinez</cp:lastModifiedBy>
  <cp:lastPrinted>2024-02-20T19:18:05Z</cp:lastPrinted>
  <dcterms:created xsi:type="dcterms:W3CDTF">2021-12-04T13:35:30Z</dcterms:created>
  <dcterms:modified xsi:type="dcterms:W3CDTF">2024-02-20T19:20:32Z</dcterms:modified>
</cp:coreProperties>
</file>