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iliana.martinez\OneDrive - Ministerio de la Mujer\Desktop\REPORTES 2022\JULIO 2022\"/>
    </mc:Choice>
  </mc:AlternateContent>
  <xr:revisionPtr revIDLastSave="0" documentId="13_ncr:1_{7C2C2656-28A7-452A-B3AB-5015F9EA69A2}" xr6:coauthVersionLast="47" xr6:coauthVersionMax="47" xr10:uidLastSave="{00000000-0000-0000-0000-000000000000}"/>
  <bookViews>
    <workbookView xWindow="-120" yWindow="-120" windowWidth="24240" windowHeight="13140" xr2:uid="{2583A333-6D00-4EB1-ABC9-27FACFDEE104}"/>
  </bookViews>
  <sheets>
    <sheet name="JULIO" sheetId="1" r:id="rId1"/>
  </sheets>
  <definedNames>
    <definedName name="_xlnm.Print_Area" localSheetId="0">JULIO!$A$8:$K$92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8" i="1" l="1"/>
  <c r="G88" i="1"/>
  <c r="H88" i="1"/>
</calcChain>
</file>

<file path=xl/sharedStrings.xml><?xml version="1.0" encoding="utf-8"?>
<sst xmlns="http://schemas.openxmlformats.org/spreadsheetml/2006/main" count="367" uniqueCount="206">
  <si>
    <t xml:space="preserve">            DEPARTAMENTO DE COMPRAS</t>
  </si>
  <si>
    <t>PROVEEDOR</t>
  </si>
  <si>
    <t>CONCEPTO</t>
  </si>
  <si>
    <t>FACTURA No.</t>
  </si>
  <si>
    <t>FECHA DE FACTURA</t>
  </si>
  <si>
    <t>MONTO FACTURADO</t>
  </si>
  <si>
    <t>FECHA FIN DE FACTURA</t>
  </si>
  <si>
    <t>MONTO PAGADO A LA FECHA</t>
  </si>
  <si>
    <t>MONTO PENDIENTE</t>
  </si>
  <si>
    <t>Bacilia Lorenzo Quezada</t>
  </si>
  <si>
    <t>Encargada de Compras y Contrataciones</t>
  </si>
  <si>
    <t>TOTALES</t>
  </si>
  <si>
    <t xml:space="preserve">Bacilia Lorenzo Quezada </t>
  </si>
  <si>
    <t xml:space="preserve">Encargada de Compras y Contrataciones </t>
  </si>
  <si>
    <t xml:space="preserve">  </t>
  </si>
  <si>
    <t>COMPLETO</t>
  </si>
  <si>
    <t>Maria Silvestre Cayetano</t>
  </si>
  <si>
    <t>B1500000011</t>
  </si>
  <si>
    <t>OFELIA ALTAGRACIA QUIÑONEZ DOMINGUEZ</t>
  </si>
  <si>
    <t>Muebles Omar, S.A.</t>
  </si>
  <si>
    <t>CONSTRUCTORA AGS SRL</t>
  </si>
  <si>
    <t>Pily Gourmet, SRL</t>
  </si>
  <si>
    <t>ESTADO (COMPLETO, PENDIENTE  Y ATRASADO)</t>
  </si>
  <si>
    <t xml:space="preserve"> </t>
  </si>
  <si>
    <t>B1500000184</t>
  </si>
  <si>
    <t xml:space="preserve">COMPLETO </t>
  </si>
  <si>
    <t>Servicio de legalización de documentos de los procesos de compra de bienes y servicios para el Ministerio de la Mujer.</t>
  </si>
  <si>
    <t>B1500000227</t>
  </si>
  <si>
    <t>Hoteles Nacionales, SA</t>
  </si>
  <si>
    <t>B1500000974</t>
  </si>
  <si>
    <t>Servicio de un salón en hotel en la ciudad para 40 personas para la realización del acto de Firma de las Cartas Compromiso Interinstitucional julio 27 2022.</t>
  </si>
  <si>
    <t>92,380 </t>
  </si>
  <si>
    <t>B1500002401</t>
  </si>
  <si>
    <t>Compra de counter para ser utilizado en la recepción del Centro de Promoción de la Salud Integral de Adolescentes.</t>
  </si>
  <si>
    <t>Agencia de Viajes Milena Tours, SRL</t>
  </si>
  <si>
    <t>B1500004553</t>
  </si>
  <si>
    <t>Servicio de alquiler de vehículo de alta gama, para el traslado de la Señora Nellys Herrera, Directora General del Instituto Nacional de la Mujer en Panamá, los días 13,14,15 de julio del 2022.</t>
  </si>
  <si>
    <t>B1500000278</t>
  </si>
  <si>
    <t>Mateo Comunicaciones, SRL</t>
  </si>
  <si>
    <t>Compra de tablet android para ser utilizadas en la actividad “Iniciativa Cyberwomen Challengue2022”, el día 19 de julio del presente año. Fondos Programa 45.</t>
  </si>
  <si>
    <t>B1500014410</t>
  </si>
  <si>
    <t>Cecomsa, SRL</t>
  </si>
  <si>
    <t>COMPRA DE EQUIPOS INFORMÁTICOS PARA SER USADOS EN LA LÍNEA DE EMERGENCIA, PERSONAL TÉCNICO INTERNACIONAL Y LA DIRECCIÓN DE COMUNICACIONES DE ESTE MINISTERIO</t>
  </si>
  <si>
    <t>Gat Office, SRL</t>
  </si>
  <si>
    <t>Compra de mobiliarios para la Casa de Acogida Modelo XIV.</t>
  </si>
  <si>
    <t>B1500000392</t>
  </si>
  <si>
    <t>B1500000027</t>
  </si>
  <si>
    <t>Alpha Consulting, SA</t>
  </si>
  <si>
    <t>CONTRATACIÓN DE LOS SERVICIOS DE UNA PERSONA O EMPRESA DEDICADA A LA CONSULTORÍA PARA LA ELABORACIÓN DE LAS ENCUESTAS TRIMESTRALES DE SATISFACCIÓN QUE TIENEN POR OBJETIVO MONITOREAR LOS COMPROMISOS</t>
  </si>
  <si>
    <t>Cantabria Brand Representative, SRL</t>
  </si>
  <si>
    <t>SERVICIO DE ALMUERZOS PARA EL PERSONAL DE ESTE MINISTERIO POR UN PERÍODO DE TRES (3) MESES</t>
  </si>
  <si>
    <t>B1500001632</t>
  </si>
  <si>
    <t>B1500000015</t>
  </si>
  <si>
    <t>Servicio de división de una oficina de la Dirección de OPM/OMM e instalación de una puerta, más instalación de dos puertas en la oficina de Prevención y Atención a la Violencia, en la Máximo Gómez.</t>
  </si>
  <si>
    <t>ECO PETROLEO DOMINICANA, S.A. (ECOPETRODOM)</t>
  </si>
  <si>
    <t>COMPRA DE COMBUSTIBLE PARA USO DE ESTE MINISTERIO, POR UN PERIODO DE 3 MESES</t>
  </si>
  <si>
    <t>B1500000744</t>
  </si>
  <si>
    <t>B1500000729</t>
  </si>
  <si>
    <t>Margarita Medina Taller Manos Creativas, SRL</t>
  </si>
  <si>
    <t>B1500000280</t>
  </si>
  <si>
    <t>Compra de insumos para reuniones bilaterales con homólogas en Bélgica, Francia y España, en el marco del Dialogo Birregional de Alto Nivel de la Unión Europea, desde el 27 de junio al 7 de julio 2022.</t>
  </si>
  <si>
    <t>Ecofumigadora EGA, SRL</t>
  </si>
  <si>
    <t>Servicio de fumigación general del Centro PSIA, en los Prados.</t>
  </si>
  <si>
    <t>B1500000208</t>
  </si>
  <si>
    <t>Comercial Melanie, SRL</t>
  </si>
  <si>
    <t>Compra de galletas y jugos de cartón para los grupos que asisten a las capacitaciones de Prevención de Embarazo en Adolescentes y Uniones Tempranas en el Centro de Salud Integral. Programa 45.</t>
  </si>
  <si>
    <t>B1500000191</t>
  </si>
  <si>
    <t>B&amp;E Electricos y Plomeria, SRL</t>
  </si>
  <si>
    <t>B1500002825</t>
  </si>
  <si>
    <t>Compra de materiales de ferretería, para ser usados en los trabajos de adecuación de la Oficina del Este, del Ministerio de la Mujer.</t>
  </si>
  <si>
    <t>ALL Office Solutions TS, SRL</t>
  </si>
  <si>
    <t>B1500001298</t>
  </si>
  <si>
    <t>Servicio de laminado de los cristales del área del Despacho, área del Sótano y oficina de la Máximo Gómez.</t>
  </si>
  <si>
    <t>Construvil, SRL</t>
  </si>
  <si>
    <t>Contratación de servicio de un agrimensor, para obtener la mensura catastral deslindada actualizada.</t>
  </si>
  <si>
    <t>Impresos Tres Tintas, SRL</t>
  </si>
  <si>
    <t>B1500000540</t>
  </si>
  <si>
    <t>Servicio de Impresión de 1,500 carpetas institucionales 9*12 pulgadas con bolsillo impresa laminado brillo cartoneta 100.</t>
  </si>
  <si>
    <t>B1500000332</t>
  </si>
  <si>
    <t>Servicio de Refrigerio y almuerzo, para las personas que esteran participando en el taller Mejora de la calidad del servicio dirigido a la atención y protección eficaz a víctima de violencia de género</t>
  </si>
  <si>
    <t>Merca Del Atlántico, SRL</t>
  </si>
  <si>
    <t>Refrigerio y estación liquida para las personas que estarán participando en el Acto de Traspaso de la Presidencia Pro-Tempore Panamá- Republica Dominicana.</t>
  </si>
  <si>
    <t>B1500000465</t>
  </si>
  <si>
    <t>Rouler Enterprises, SRL</t>
  </si>
  <si>
    <t>Almuerzo para 5 personas en un restaurant de la ciudad de Santo Domingo, para la reunión con la Sra. Alicia Rodríguez, Secretaria Técnica del Consejo de Ministras de la Mujer de Centro América</t>
  </si>
  <si>
    <t>B1500000137</t>
  </si>
  <si>
    <t>Brothers RSR Supply Offices, SRL</t>
  </si>
  <si>
    <t>COMPRA DE MATERIALES DE LIMPIEZA PARA SER USADOS EN LAS DIFERENTES OFICINAS, OPM, OMM Y LA SEDE CENTRAL DEL MINISTERIO DE LA MUJER</t>
  </si>
  <si>
    <t>B1500000884</t>
  </si>
  <si>
    <t>Almuerzo en un restaurante para la reunión de trabajo con la Sra. Nellys Herrera y la Dra. Alicia Rodríguez, en ocasión del Traspaso de la Presidencia Pro-Tempore Panamá-Republica Dominicana.</t>
  </si>
  <si>
    <t>B1500000139</t>
  </si>
  <si>
    <t>Enfoque Digital, SRL</t>
  </si>
  <si>
    <t>Servicio de reparación y mantenimiento de cámara fotográfica Nikon D750.</t>
  </si>
  <si>
    <t>B1500000543</t>
  </si>
  <si>
    <t>Centro de Educación Técnica Certificada, CEDUTECE, SRL</t>
  </si>
  <si>
    <t>Solicitamos Diplomado de marketing, publicidad y branding digital para los servicios de la dirección de comunicaciones el 27 de junio 2022.</t>
  </si>
  <si>
    <t>B1500000059</t>
  </si>
  <si>
    <t>Grupo, APB, SRL</t>
  </si>
  <si>
    <t>B1500000164</t>
  </si>
  <si>
    <t>Refrigerio y almuerzo para los encuentros regionales, dirigido al personal de la OPMs y OMMs, personal del Casas de Acogida y Lideresas Comunitarias, en la Provincia de Santiago y Distrito Nacional.</t>
  </si>
  <si>
    <t>INSTITUTO POSTAL DOMINICANO</t>
  </si>
  <si>
    <t>Compra de sellos postales y sobres para la puesta en circulación del sello Abigail Mejía, en la conmemoración del 80 aniversario del Sufragio de las Mujeres en la Republica Dominicana.</t>
  </si>
  <si>
    <t>B1500001685</t>
  </si>
  <si>
    <t>Centro de Investigación para la Acción Femenina, CIPAF</t>
  </si>
  <si>
    <t>Contratación de una empresa y/o persona física para la realizar el taller sobre Transversalidad de Genero y Fortalecimiento de capacidades a realizarse el 02 de julio</t>
  </si>
  <si>
    <t>B1500000112</t>
  </si>
  <si>
    <t>Ercilia Estefania De la Cruz Medina</t>
  </si>
  <si>
    <t>Contratación de un facilitador/a para impartir la capacitación del tema “Violencia Basada en Genero” que se estará desarrollando en los talleres de la Propuesta Metodológica –Plan Estratégico por una Vida sin Violencia.</t>
  </si>
  <si>
    <t>B1500000001</t>
  </si>
  <si>
    <t>SANTO DOMINGO MOTORS</t>
  </si>
  <si>
    <t>MANTENIMIENTO DE VEHICULOS</t>
  </si>
  <si>
    <t>B1500021590</t>
  </si>
  <si>
    <t>B1500021625</t>
  </si>
  <si>
    <t>MARIANELA PINALES</t>
  </si>
  <si>
    <t>IMPARTIR CAPACITACION</t>
  </si>
  <si>
    <t>B1500000012</t>
  </si>
  <si>
    <t>ORGALIA CHECO MONEGRO</t>
  </si>
  <si>
    <t>ALMUERZOS</t>
  </si>
  <si>
    <t>B1500000123</t>
  </si>
  <si>
    <t>AUTOCENTRO NAVARRO</t>
  </si>
  <si>
    <t>LAMINADO CRISTALES, TAPIZADO ASIENTOS</t>
  </si>
  <si>
    <t>B1500001954</t>
  </si>
  <si>
    <t>GAT OFFICE, SRL</t>
  </si>
  <si>
    <t>COMPRA SILLAS EJECUTIVAS</t>
  </si>
  <si>
    <t>B1500000383</t>
  </si>
  <si>
    <t>PLAZA LAMA, S. A.</t>
  </si>
  <si>
    <t>COMPRA DE ARTICULOS DEL HOGAR</t>
  </si>
  <si>
    <t>B1500023153</t>
  </si>
  <si>
    <t>COMPRA DE ALIMENTOS</t>
  </si>
  <si>
    <t>B1500023150</t>
  </si>
  <si>
    <t>SUNIX PETROLEUM, SRL</t>
  </si>
  <si>
    <t>COMPRA TICKETS DE COMBUSTIBLE</t>
  </si>
  <si>
    <t>B1500078652</t>
  </si>
  <si>
    <t>B1500078679</t>
  </si>
  <si>
    <t>B1500078691</t>
  </si>
  <si>
    <t>EDITORA HOY, SAS</t>
  </si>
  <si>
    <t>PUBLICACION PROCESO DE LICITACION</t>
  </si>
  <si>
    <t>B1500005179</t>
  </si>
  <si>
    <t>EXTRAVISION, SRL</t>
  </si>
  <si>
    <t>DIFUSION CAMPAÑA "VIVIR SIN VIOLENCIA</t>
  </si>
  <si>
    <t>B1500000054</t>
  </si>
  <si>
    <t>XIOMARI VELOZ D'LUJO FIESTA, SRL</t>
  </si>
  <si>
    <t>REFRIGERIO, ALMUERZO Y EST, LIQUIDA</t>
  </si>
  <si>
    <t>B1500001452</t>
  </si>
  <si>
    <t>BUSSINES SUPPLIER D3, SRL</t>
  </si>
  <si>
    <t>MATERIALES Y ARTICULOS FERRETEROS</t>
  </si>
  <si>
    <t>B1500000079</t>
  </si>
  <si>
    <t>BRIGHT BILLBOARDS, SRL</t>
  </si>
  <si>
    <t>COLOCACION DE TORRES CAMPAÑA</t>
  </si>
  <si>
    <t>B1500000008</t>
  </si>
  <si>
    <t>CONGREGACION HNOS. ESC. CRIST.</t>
  </si>
  <si>
    <t>FACILITACION CAPAC. PERS. C. ACOGIDA</t>
  </si>
  <si>
    <t>B1500000024</t>
  </si>
  <si>
    <t>AGENCIA DE VIAJES MILENA TOURS</t>
  </si>
  <si>
    <t>TRASLADAR ADOLESC. SAN JUAN-STO. DGO.</t>
  </si>
  <si>
    <t>B1500004475</t>
  </si>
  <si>
    <t>SLY  KING GROUP, SRL</t>
  </si>
  <si>
    <t>REFRIGERIO</t>
  </si>
  <si>
    <t>B1500000103</t>
  </si>
  <si>
    <t>15/072022</t>
  </si>
  <si>
    <t>DELTA COMERCIAL, S. A.</t>
  </si>
  <si>
    <t>B1500015030</t>
  </si>
  <si>
    <t>B1500015172</t>
  </si>
  <si>
    <t>REPARACION AIRE ACONDICIONADO</t>
  </si>
  <si>
    <t>B1500015173</t>
  </si>
  <si>
    <t>MAGNA MOTORS, S. A.</t>
  </si>
  <si>
    <t>B1500005111</t>
  </si>
  <si>
    <t>B1500005129</t>
  </si>
  <si>
    <t>PERFORACIONES PIÑA, SRL</t>
  </si>
  <si>
    <t xml:space="preserve"> ABONO A CONSTRUCCION  POZO</t>
  </si>
  <si>
    <t>B1500000029</t>
  </si>
  <si>
    <t>SIGMA PETROLEUM, SAS</t>
  </si>
  <si>
    <t>COMPRA DE TICKETS DE COMBUSTIBLE</t>
  </si>
  <si>
    <t>B1500038552</t>
  </si>
  <si>
    <t>B1500038602</t>
  </si>
  <si>
    <t>B1500038728</t>
  </si>
  <si>
    <t>B1500038541</t>
  </si>
  <si>
    <t>B1500038606</t>
  </si>
  <si>
    <t>B1500038729</t>
  </si>
  <si>
    <t>B1500038551</t>
  </si>
  <si>
    <t>B1500038600</t>
  </si>
  <si>
    <t>B1500038724</t>
  </si>
  <si>
    <t>NELCASA, SRL</t>
  </si>
  <si>
    <t>SERVICIO DE SEPTICO  Y TRAMPA DE GRASA</t>
  </si>
  <si>
    <t>B1500000177</t>
  </si>
  <si>
    <t>INVERSIONES ND &amp; ASOCIADOS, SRL</t>
  </si>
  <si>
    <t>COMPRA MATERIALES LIMPIEZA E HIGIENE</t>
  </si>
  <si>
    <t>B1500001538</t>
  </si>
  <si>
    <t>GRUPO NELSON CRUZ IMPORT, SRL</t>
  </si>
  <si>
    <t>COMPRA E INST. MOTORES ELECTRICOS</t>
  </si>
  <si>
    <t>EDITORA DEL CARIBE, S. A.</t>
  </si>
  <si>
    <t>B1500004084</t>
  </si>
  <si>
    <t>B1500004008</t>
  </si>
  <si>
    <t>PUNTUAL SOLUCIONES KSP, SRL</t>
  </si>
  <si>
    <t>COMPRA MATERIALES DE PULSERAS</t>
  </si>
  <si>
    <t>ELECTROCONSTRUCONT, SRL</t>
  </si>
  <si>
    <t>COMPRA MATERIALES Y ART. FERRETEROS</t>
  </si>
  <si>
    <t>B1500000038</t>
  </si>
  <si>
    <t>COMERCIAL MELANIE, SRL</t>
  </si>
  <si>
    <t>B1500000192</t>
  </si>
  <si>
    <t>MUNDO INDUSTRIAL, SRL</t>
  </si>
  <si>
    <t>B1500000101</t>
  </si>
  <si>
    <t>CONTRATACIÓN EMPRESA Y/O PERSONA FISICA PARA REFRIGERIOS Y ALMUERZOS PARA ACTIVIDADES PROGRAMADAS DEL DEPARTAMENTO DE DIRECCIÓN DE PROMOCIÓN DE LOS DERECHOS INTEGRALES DE LA MUJER,.ABRIL- JUNIO.</t>
  </si>
  <si>
    <t>B1500000060</t>
  </si>
  <si>
    <t xml:space="preserve">            PAGOS A SUPLIDORES</t>
  </si>
  <si>
    <t xml:space="preserve">           MES DE JULIO DEL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</si>
</sst>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8"/>
      <color theme="1"/>
      <name val="Arial"/>
      <family val="2"/>
    </font>
    <font>
      <sz val="16"/>
      <color theme="1"/>
      <name val="Arial"/>
      <family val="2"/>
    </font>
    <font>
      <sz val="12"/>
      <color theme="1"/>
      <name val="Arial"/>
      <family val="2"/>
    </font>
    <font>
      <sz val="12"/>
      <name val="Arial"/>
      <family val="2"/>
    </font>
    <font>
      <b/>
      <sz val="12"/>
      <color theme="1"/>
      <name val="Arial"/>
      <family val="2"/>
    </font>
    <font>
      <sz val="9"/>
      <color indexed="8"/>
      <name val="Calibri"/>
      <family val="2"/>
    </font>
    <font>
      <sz val="12"/>
      <color indexed="8"/>
      <name val="Calibri"/>
      <family val="2"/>
    </font>
    <font>
      <b/>
      <sz val="12"/>
      <color indexed="8"/>
      <name val="Calibri"/>
      <family val="2"/>
    </font>
    <font>
      <sz val="12"/>
      <color theme="1"/>
      <name val="Calibri"/>
      <family val="2"/>
      <scheme val="minor"/>
    </font>
    <font>
      <sz val="14"/>
      <color rgb="FF000000"/>
      <name val="Calibri"/>
      <family val="2"/>
    </font>
    <font>
      <sz val="14"/>
      <color indexed="8"/>
      <name val="Calibri"/>
      <family val="2"/>
    </font>
    <font>
      <sz val="14"/>
      <color theme="1"/>
      <name val="Calibri"/>
      <family val="2"/>
    </font>
    <font>
      <sz val="14"/>
      <color rgb="FF4D4D4D"/>
      <name val="Calibri"/>
      <family val="2"/>
    </font>
    <font>
      <sz val="14"/>
      <color theme="1"/>
      <name val="Arial"/>
      <family val="2"/>
    </font>
    <font>
      <sz val="14"/>
      <color theme="1"/>
      <name val="Calibri"/>
      <family val="2"/>
      <scheme val="minor"/>
    </font>
    <font>
      <b/>
      <sz val="16"/>
      <color theme="1"/>
      <name val="Calibri"/>
      <family val="2"/>
      <scheme val="minor"/>
    </font>
    <font>
      <sz val="20"/>
      <color theme="1"/>
      <name val="Arial"/>
      <family val="2"/>
    </font>
    <font>
      <b/>
      <sz val="20"/>
      <color theme="1"/>
      <name val="Arial"/>
      <family val="2"/>
    </font>
    <font>
      <sz val="20"/>
      <color theme="1"/>
      <name val="Calibri"/>
      <family val="2"/>
      <scheme val="minor"/>
    </font>
    <font>
      <sz val="22"/>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199">
    <xf numFmtId="0" fontId="0" fillId="0" borderId="0" xfId="0"/>
    <xf numFmtId="0" fontId="3" fillId="0" borderId="0" xfId="0" applyFont="1" applyAlignment="1">
      <alignment horizontal="left"/>
    </xf>
    <xf numFmtId="14" fontId="3" fillId="0" borderId="0" xfId="0" applyNumberFormat="1" applyFont="1" applyAlignment="1">
      <alignment horizontal="left" vertical="center"/>
    </xf>
    <xf numFmtId="164" fontId="0" fillId="0" borderId="0" xfId="1" applyFont="1" applyAlignment="1">
      <alignment horizontal="right" wrapText="1"/>
    </xf>
    <xf numFmtId="14" fontId="0" fillId="0" borderId="0" xfId="0" applyNumberFormat="1" applyAlignment="1">
      <alignment horizontal="left" wrapText="1"/>
    </xf>
    <xf numFmtId="164" fontId="0" fillId="0" borderId="0" xfId="1" applyFont="1" applyAlignment="1">
      <alignment horizontal="right"/>
    </xf>
    <xf numFmtId="2" fontId="0" fillId="0" borderId="0" xfId="1" applyNumberFormat="1" applyFont="1"/>
    <xf numFmtId="164" fontId="0" fillId="0" borderId="0" xfId="1" applyFont="1" applyBorder="1"/>
    <xf numFmtId="164" fontId="0" fillId="0" borderId="0" xfId="1" applyFont="1"/>
    <xf numFmtId="164" fontId="0" fillId="0" borderId="1" xfId="1" applyFont="1" applyBorder="1" applyAlignment="1">
      <alignment horizontal="right"/>
    </xf>
    <xf numFmtId="14" fontId="0" fillId="0" borderId="0" xfId="0" applyNumberFormat="1"/>
    <xf numFmtId="2" fontId="0" fillId="0" borderId="0" xfId="1" applyNumberFormat="1" applyFont="1" applyAlignment="1"/>
    <xf numFmtId="2" fontId="0" fillId="0" borderId="0" xfId="1" applyNumberFormat="1" applyFont="1" applyBorder="1"/>
    <xf numFmtId="0" fontId="0" fillId="0" borderId="3" xfId="0" applyBorder="1"/>
    <xf numFmtId="164" fontId="0" fillId="0" borderId="0" xfId="1" applyFont="1" applyFill="1" applyBorder="1"/>
    <xf numFmtId="164" fontId="0" fillId="0" borderId="0" xfId="1" applyFont="1" applyFill="1"/>
    <xf numFmtId="164" fontId="0" fillId="0" borderId="0" xfId="1" applyFont="1" applyFill="1" applyBorder="1" applyAlignment="1">
      <alignment horizontal="left" readingOrder="1"/>
    </xf>
    <xf numFmtId="0" fontId="0" fillId="0" borderId="0" xfId="0" applyAlignment="1">
      <alignment horizontal="left" readingOrder="1"/>
    </xf>
    <xf numFmtId="164" fontId="0" fillId="0" borderId="0" xfId="1" applyFont="1" applyFill="1" applyAlignment="1">
      <alignment horizontal="left" readingOrder="1"/>
    </xf>
    <xf numFmtId="164" fontId="0" fillId="2" borderId="0" xfId="1" applyFont="1" applyFill="1" applyAlignment="1">
      <alignment horizontal="left" readingOrder="1"/>
    </xf>
    <xf numFmtId="0" fontId="0" fillId="2" borderId="0" xfId="0" applyFill="1" applyAlignment="1">
      <alignment horizontal="left" readingOrder="1"/>
    </xf>
    <xf numFmtId="0" fontId="6" fillId="0" borderId="5" xfId="0" applyFont="1" applyBorder="1" applyAlignment="1">
      <alignment horizontal="left" vertical="top" wrapText="1"/>
    </xf>
    <xf numFmtId="0" fontId="0" fillId="2" borderId="0" xfId="0" applyFill="1"/>
    <xf numFmtId="0" fontId="0" fillId="0" borderId="6" xfId="0" applyBorder="1"/>
    <xf numFmtId="0" fontId="6" fillId="0" borderId="0" xfId="0" applyFont="1" applyAlignment="1">
      <alignment horizontal="left" vertical="top" wrapText="1"/>
    </xf>
    <xf numFmtId="0" fontId="6" fillId="0" borderId="0" xfId="0" applyFont="1" applyAlignment="1">
      <alignment horizontal="left" vertical="top"/>
    </xf>
    <xf numFmtId="14" fontId="6" fillId="0" borderId="0" xfId="0" applyNumberFormat="1" applyFont="1" applyAlignment="1">
      <alignment horizontal="left" vertical="top"/>
    </xf>
    <xf numFmtId="164" fontId="6" fillId="0" borderId="0" xfId="1" applyFont="1" applyBorder="1" applyAlignment="1">
      <alignment horizontal="right" vertical="top"/>
    </xf>
    <xf numFmtId="14" fontId="0" fillId="0" borderId="0" xfId="0" applyNumberFormat="1" applyAlignment="1">
      <alignment horizontal="left" vertical="top" wrapText="1"/>
    </xf>
    <xf numFmtId="164" fontId="0" fillId="0" borderId="0" xfId="1" applyFont="1" applyBorder="1" applyAlignment="1">
      <alignment horizontal="right"/>
    </xf>
    <xf numFmtId="0" fontId="8" fillId="3" borderId="0" xfId="0" applyFont="1" applyFill="1" applyAlignment="1">
      <alignment horizontal="left" vertical="top" wrapText="1"/>
    </xf>
    <xf numFmtId="0" fontId="8" fillId="3" borderId="0" xfId="0" applyFont="1" applyFill="1" applyAlignment="1">
      <alignment horizontal="left" vertical="top"/>
    </xf>
    <xf numFmtId="14" fontId="8" fillId="3" borderId="0" xfId="0" applyNumberFormat="1" applyFont="1" applyFill="1" applyAlignment="1">
      <alignment horizontal="left" vertical="top"/>
    </xf>
    <xf numFmtId="164" fontId="8" fillId="3" borderId="0" xfId="1" applyFont="1" applyFill="1" applyBorder="1" applyAlignment="1">
      <alignment horizontal="right" vertical="top"/>
    </xf>
    <xf numFmtId="14" fontId="2" fillId="3" borderId="0" xfId="0" applyNumberFormat="1" applyFont="1" applyFill="1" applyAlignment="1">
      <alignment horizontal="left" vertical="top" wrapText="1"/>
    </xf>
    <xf numFmtId="164" fontId="2" fillId="3" borderId="0" xfId="1" applyFont="1" applyFill="1" applyBorder="1" applyAlignment="1">
      <alignment horizontal="right"/>
    </xf>
    <xf numFmtId="2" fontId="2" fillId="3" borderId="0" xfId="1" applyNumberFormat="1" applyFont="1" applyFill="1" applyBorder="1"/>
    <xf numFmtId="0" fontId="2" fillId="3" borderId="0" xfId="0" applyFont="1" applyFill="1"/>
    <xf numFmtId="0" fontId="2" fillId="0" borderId="0" xfId="0" applyFont="1"/>
    <xf numFmtId="49" fontId="9" fillId="0" borderId="0" xfId="0" applyNumberFormat="1" applyFont="1" applyAlignment="1">
      <alignment horizontal="left" vertical="top" wrapText="1"/>
    </xf>
    <xf numFmtId="15" fontId="9" fillId="0" borderId="0" xfId="0" applyNumberFormat="1" applyFont="1" applyAlignment="1">
      <alignment horizontal="center" vertical="top" wrapText="1"/>
    </xf>
    <xf numFmtId="14" fontId="9" fillId="0" borderId="0" xfId="0" applyNumberFormat="1" applyFont="1" applyAlignment="1">
      <alignment horizontal="center" vertical="top" wrapText="1"/>
    </xf>
    <xf numFmtId="164" fontId="9" fillId="0" borderId="0" xfId="1" applyFont="1" applyBorder="1" applyAlignment="1">
      <alignment horizontal="right" vertical="top" wrapText="1"/>
    </xf>
    <xf numFmtId="14" fontId="9" fillId="0" borderId="0" xfId="1" applyNumberFormat="1" applyFont="1" applyBorder="1" applyAlignment="1">
      <alignment horizontal="right" vertical="top" wrapText="1"/>
    </xf>
    <xf numFmtId="2" fontId="9" fillId="0" borderId="0" xfId="1" applyNumberFormat="1" applyFont="1" applyBorder="1" applyAlignment="1">
      <alignment horizontal="right" vertical="top" wrapText="1"/>
    </xf>
    <xf numFmtId="49" fontId="9" fillId="4" borderId="0" xfId="0" applyNumberFormat="1" applyFont="1" applyFill="1" applyAlignment="1">
      <alignment horizontal="left" vertical="top" wrapText="1"/>
    </xf>
    <xf numFmtId="15" fontId="9" fillId="4" borderId="0" xfId="0" applyNumberFormat="1" applyFont="1" applyFill="1" applyAlignment="1">
      <alignment horizontal="center" vertical="top" wrapText="1"/>
    </xf>
    <xf numFmtId="14" fontId="9" fillId="4" borderId="0" xfId="0" applyNumberFormat="1" applyFont="1" applyFill="1" applyAlignment="1">
      <alignment horizontal="center" vertical="top" wrapText="1"/>
    </xf>
    <xf numFmtId="164" fontId="9" fillId="4" borderId="0" xfId="1" applyFont="1" applyFill="1" applyBorder="1" applyAlignment="1">
      <alignment horizontal="right" vertical="top" wrapText="1"/>
    </xf>
    <xf numFmtId="14" fontId="9" fillId="4" borderId="0" xfId="1" applyNumberFormat="1" applyFont="1" applyFill="1" applyBorder="1" applyAlignment="1">
      <alignment horizontal="right" vertical="top" wrapText="1"/>
    </xf>
    <xf numFmtId="2" fontId="9" fillId="4" borderId="0" xfId="1" applyNumberFormat="1" applyFont="1" applyFill="1" applyBorder="1" applyAlignment="1">
      <alignment horizontal="right" vertical="top" wrapText="1"/>
    </xf>
    <xf numFmtId="0" fontId="0" fillId="4" borderId="0" xfId="0" applyFill="1"/>
    <xf numFmtId="0" fontId="0" fillId="4" borderId="3" xfId="0" applyFill="1" applyBorder="1"/>
    <xf numFmtId="49" fontId="10" fillId="3" borderId="0" xfId="0" applyNumberFormat="1" applyFont="1" applyFill="1" applyAlignment="1">
      <alignment horizontal="left" vertical="top" wrapText="1"/>
    </xf>
    <xf numFmtId="49" fontId="11" fillId="3" borderId="0" xfId="0" applyNumberFormat="1" applyFont="1" applyFill="1" applyAlignment="1">
      <alignment horizontal="left" vertical="top" wrapText="1"/>
    </xf>
    <xf numFmtId="15" fontId="10" fillId="3" borderId="0" xfId="0" applyNumberFormat="1" applyFont="1" applyFill="1" applyAlignment="1">
      <alignment horizontal="left" vertical="top" wrapText="1"/>
    </xf>
    <xf numFmtId="14" fontId="10" fillId="3" borderId="0" xfId="0" applyNumberFormat="1" applyFont="1" applyFill="1" applyAlignment="1">
      <alignment horizontal="left" vertical="top" wrapText="1"/>
    </xf>
    <xf numFmtId="164" fontId="10" fillId="3" borderId="0" xfId="1" applyFont="1" applyFill="1" applyBorder="1" applyAlignment="1">
      <alignment horizontal="left" vertical="top" wrapText="1"/>
    </xf>
    <xf numFmtId="14" fontId="10" fillId="3" borderId="0" xfId="1" applyNumberFormat="1" applyFont="1" applyFill="1" applyBorder="1" applyAlignment="1">
      <alignment horizontal="left" vertical="top" wrapText="1"/>
    </xf>
    <xf numFmtId="2" fontId="10" fillId="3" borderId="0" xfId="1" applyNumberFormat="1" applyFont="1" applyFill="1" applyBorder="1" applyAlignment="1">
      <alignment horizontal="left" vertical="top" wrapText="1"/>
    </xf>
    <xf numFmtId="0" fontId="12" fillId="3" borderId="0" xfId="0" applyFont="1" applyFill="1" applyAlignment="1">
      <alignment horizontal="left"/>
    </xf>
    <xf numFmtId="49" fontId="10" fillId="0" borderId="0" xfId="0" applyNumberFormat="1" applyFont="1" applyAlignment="1">
      <alignment horizontal="left" vertical="top" wrapText="1"/>
    </xf>
    <xf numFmtId="0" fontId="12" fillId="0" borderId="0" xfId="0" applyFont="1" applyAlignment="1">
      <alignment horizontal="left"/>
    </xf>
    <xf numFmtId="164" fontId="12" fillId="0" borderId="0" xfId="1" applyFont="1" applyFill="1" applyBorder="1" applyAlignment="1">
      <alignment horizontal="left"/>
    </xf>
    <xf numFmtId="164" fontId="0" fillId="3" borderId="0" xfId="1" applyFont="1" applyFill="1" applyBorder="1"/>
    <xf numFmtId="0" fontId="0" fillId="3" borderId="0" xfId="0" applyFill="1"/>
    <xf numFmtId="0" fontId="0" fillId="3" borderId="3" xfId="0" applyFill="1" applyBorder="1"/>
    <xf numFmtId="0" fontId="13" fillId="0" borderId="0" xfId="0" applyFont="1" applyAlignment="1">
      <alignment wrapText="1"/>
    </xf>
    <xf numFmtId="49" fontId="13" fillId="0" borderId="0" xfId="0" applyNumberFormat="1" applyFont="1" applyAlignment="1">
      <alignment wrapText="1"/>
    </xf>
    <xf numFmtId="15" fontId="14" fillId="0" borderId="0" xfId="0" applyNumberFormat="1" applyFont="1" applyAlignment="1">
      <alignment wrapText="1"/>
    </xf>
    <xf numFmtId="14" fontId="14" fillId="0" borderId="0" xfId="0" applyNumberFormat="1" applyFont="1" applyAlignment="1">
      <alignment wrapText="1"/>
    </xf>
    <xf numFmtId="164" fontId="14" fillId="0" borderId="0" xfId="1" applyFont="1" applyBorder="1" applyAlignment="1">
      <alignment wrapText="1"/>
    </xf>
    <xf numFmtId="14" fontId="14" fillId="0" borderId="0" xfId="1" applyNumberFormat="1" applyFont="1" applyBorder="1" applyAlignment="1">
      <alignment wrapText="1"/>
    </xf>
    <xf numFmtId="2" fontId="14" fillId="0" borderId="0" xfId="1" applyNumberFormat="1" applyFont="1" applyBorder="1" applyAlignment="1">
      <alignment wrapText="1"/>
    </xf>
    <xf numFmtId="0" fontId="15" fillId="0" borderId="0" xfId="0" applyFont="1" applyAlignment="1">
      <alignment wrapText="1"/>
    </xf>
    <xf numFmtId="14" fontId="15" fillId="0" borderId="0" xfId="0" applyNumberFormat="1" applyFont="1" applyAlignment="1">
      <alignment wrapText="1"/>
    </xf>
    <xf numFmtId="164" fontId="15" fillId="0" borderId="0" xfId="1" applyFont="1" applyBorder="1" applyAlignment="1">
      <alignment wrapText="1"/>
    </xf>
    <xf numFmtId="2" fontId="15" fillId="0" borderId="0" xfId="1" applyNumberFormat="1" applyFont="1" applyBorder="1" applyAlignment="1">
      <alignment wrapText="1"/>
    </xf>
    <xf numFmtId="49" fontId="14" fillId="0" borderId="0" xfId="0" applyNumberFormat="1" applyFont="1" applyAlignment="1">
      <alignment wrapText="1"/>
    </xf>
    <xf numFmtId="15" fontId="13" fillId="0" borderId="0" xfId="0" applyNumberFormat="1" applyFont="1" applyAlignment="1">
      <alignment wrapText="1"/>
    </xf>
    <xf numFmtId="4" fontId="13" fillId="0" borderId="0" xfId="0" applyNumberFormat="1" applyFont="1" applyAlignment="1">
      <alignment wrapText="1"/>
    </xf>
    <xf numFmtId="0" fontId="16" fillId="0" borderId="0" xfId="0" applyFont="1" applyAlignment="1">
      <alignment wrapText="1"/>
    </xf>
    <xf numFmtId="164" fontId="6" fillId="0" borderId="0" xfId="1" applyFont="1" applyBorder="1" applyAlignment="1">
      <alignment horizontal="left" vertical="top"/>
    </xf>
    <xf numFmtId="14" fontId="12" fillId="0" borderId="0" xfId="0" applyNumberFormat="1" applyFont="1" applyAlignment="1">
      <alignment horizontal="left" vertical="top" wrapText="1"/>
    </xf>
    <xf numFmtId="164" fontId="12" fillId="0" borderId="0" xfId="1" applyFont="1" applyBorder="1" applyAlignment="1">
      <alignment horizontal="left"/>
    </xf>
    <xf numFmtId="2" fontId="12" fillId="0" borderId="0" xfId="1" applyNumberFormat="1" applyFont="1" applyBorder="1" applyAlignment="1">
      <alignment horizontal="left"/>
    </xf>
    <xf numFmtId="0" fontId="17" fillId="0" borderId="0" xfId="0" applyFont="1" applyAlignment="1">
      <alignment horizontal="left" wrapText="1"/>
    </xf>
    <xf numFmtId="14" fontId="17" fillId="0" borderId="0" xfId="0" applyNumberFormat="1" applyFont="1" applyAlignment="1">
      <alignment horizontal="left" wrapText="1"/>
    </xf>
    <xf numFmtId="164" fontId="17" fillId="0" borderId="0" xfId="1" applyFont="1" applyBorder="1" applyAlignment="1">
      <alignment horizontal="right" wrapText="1"/>
    </xf>
    <xf numFmtId="14" fontId="18" fillId="0" borderId="0" xfId="0" applyNumberFormat="1" applyFont="1" applyAlignment="1">
      <alignment horizontal="left" wrapText="1"/>
    </xf>
    <xf numFmtId="164" fontId="18" fillId="0" borderId="0" xfId="1" applyFont="1" applyBorder="1" applyAlignment="1">
      <alignment horizontal="right"/>
    </xf>
    <xf numFmtId="0" fontId="18" fillId="0" borderId="0" xfId="0" applyFont="1"/>
    <xf numFmtId="0" fontId="0" fillId="0" borderId="0" xfId="0" applyAlignment="1">
      <alignment vertical="top"/>
    </xf>
    <xf numFmtId="0" fontId="8" fillId="0" borderId="0" xfId="0" applyFont="1" applyAlignment="1">
      <alignment horizontal="left" vertical="top" wrapText="1"/>
    </xf>
    <xf numFmtId="14" fontId="8" fillId="0" borderId="0" xfId="0" applyNumberFormat="1" applyFont="1" applyAlignment="1">
      <alignment horizontal="left" vertical="top" wrapText="1"/>
    </xf>
    <xf numFmtId="164" fontId="8" fillId="0" borderId="0" xfId="1" applyFont="1" applyBorder="1" applyAlignment="1">
      <alignment horizontal="right" vertical="top" wrapText="1"/>
    </xf>
    <xf numFmtId="164" fontId="8" fillId="0" borderId="0" xfId="1" applyFont="1" applyBorder="1" applyAlignment="1">
      <alignment horizontal="right" wrapText="1"/>
    </xf>
    <xf numFmtId="14" fontId="6" fillId="0" borderId="0" xfId="0" applyNumberFormat="1" applyFont="1" applyAlignment="1">
      <alignment horizontal="left" vertical="center"/>
    </xf>
    <xf numFmtId="164" fontId="6" fillId="0" borderId="0" xfId="1" applyFont="1" applyAlignment="1">
      <alignment horizontal="right" wrapText="1"/>
    </xf>
    <xf numFmtId="14" fontId="6" fillId="0" borderId="0" xfId="0" applyNumberFormat="1" applyFont="1" applyAlignment="1">
      <alignment horizontal="left" wrapText="1"/>
    </xf>
    <xf numFmtId="164" fontId="6" fillId="0" borderId="0" xfId="1" applyFont="1" applyAlignment="1">
      <alignment horizontal="right"/>
    </xf>
    <xf numFmtId="0" fontId="6" fillId="0" borderId="0" xfId="1" applyNumberFormat="1" applyFont="1" applyAlignment="1">
      <alignment horizontal="right"/>
    </xf>
    <xf numFmtId="0" fontId="6" fillId="0" borderId="0" xfId="0" applyFont="1" applyAlignment="1">
      <alignment horizontal="left"/>
    </xf>
    <xf numFmtId="0" fontId="17" fillId="0" borderId="7" xfId="0" applyFont="1" applyBorder="1" applyAlignment="1">
      <alignment horizontal="left" wrapText="1"/>
    </xf>
    <xf numFmtId="0" fontId="0" fillId="0" borderId="8" xfId="0" applyBorder="1" applyAlignment="1">
      <alignment vertical="top"/>
    </xf>
    <xf numFmtId="0" fontId="8" fillId="0" borderId="0" xfId="0" applyFont="1" applyAlignment="1">
      <alignment horizontal="left"/>
    </xf>
    <xf numFmtId="0" fontId="6" fillId="0" borderId="0" xfId="0" applyFont="1" applyBorder="1" applyAlignment="1">
      <alignment horizontal="left" vertical="top" wrapText="1"/>
    </xf>
    <xf numFmtId="0" fontId="6" fillId="0" borderId="0" xfId="0" applyFont="1" applyBorder="1" applyAlignment="1">
      <alignment horizontal="left" vertical="top"/>
    </xf>
    <xf numFmtId="14" fontId="6" fillId="0" borderId="0" xfId="0" applyNumberFormat="1" applyFont="1" applyBorder="1" applyAlignment="1">
      <alignment horizontal="left" vertical="top"/>
    </xf>
    <xf numFmtId="14" fontId="0" fillId="0" borderId="0" xfId="0" applyNumberFormat="1" applyBorder="1" applyAlignment="1">
      <alignment horizontal="center" vertical="top" wrapText="1"/>
    </xf>
    <xf numFmtId="0" fontId="0" fillId="0" borderId="0" xfId="0" applyBorder="1"/>
    <xf numFmtId="0" fontId="7" fillId="2" borderId="0" xfId="0" applyFont="1" applyFill="1" applyBorder="1" applyAlignment="1" applyProtection="1">
      <alignment horizontal="left" vertical="top" wrapText="1" readingOrder="1"/>
      <protection locked="0"/>
    </xf>
    <xf numFmtId="0" fontId="6" fillId="2" borderId="0" xfId="0" applyFont="1" applyFill="1" applyBorder="1" applyAlignment="1">
      <alignment horizontal="left" vertical="top" wrapText="1" readingOrder="1"/>
    </xf>
    <xf numFmtId="14" fontId="6" fillId="2" borderId="0" xfId="0" applyNumberFormat="1" applyFont="1" applyFill="1" applyBorder="1" applyAlignment="1">
      <alignment horizontal="left" vertical="top" readingOrder="1"/>
    </xf>
    <xf numFmtId="164" fontId="7" fillId="2" borderId="0" xfId="1" applyFont="1" applyFill="1" applyBorder="1" applyAlignment="1" applyProtection="1">
      <alignment horizontal="right" vertical="top" wrapText="1" readingOrder="1"/>
      <protection locked="0"/>
    </xf>
    <xf numFmtId="14" fontId="0" fillId="2" borderId="0" xfId="0" applyNumberFormat="1" applyFill="1" applyBorder="1" applyAlignment="1">
      <alignment horizontal="center" vertical="top" readingOrder="1"/>
    </xf>
    <xf numFmtId="0" fontId="0" fillId="2" borderId="0" xfId="0" applyFill="1" applyBorder="1" applyAlignment="1">
      <alignment horizontal="left" readingOrder="1"/>
    </xf>
    <xf numFmtId="2" fontId="0" fillId="2" borderId="0" xfId="1" applyNumberFormat="1" applyFont="1" applyFill="1" applyBorder="1" applyAlignment="1">
      <alignment horizontal="left" readingOrder="1"/>
    </xf>
    <xf numFmtId="0" fontId="0" fillId="0" borderId="0" xfId="0" applyBorder="1" applyAlignment="1">
      <alignment horizontal="left" readingOrder="1"/>
    </xf>
    <xf numFmtId="14" fontId="7" fillId="2" borderId="0" xfId="0" applyNumberFormat="1" applyFont="1" applyFill="1" applyBorder="1" applyAlignment="1" applyProtection="1">
      <alignment horizontal="left" vertical="top" wrapText="1" readingOrder="1"/>
      <protection locked="0"/>
    </xf>
    <xf numFmtId="14" fontId="0" fillId="0" borderId="0" xfId="0" applyNumberFormat="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14" fontId="6" fillId="2" borderId="0" xfId="0" applyNumberFormat="1" applyFont="1" applyFill="1" applyBorder="1" applyAlignment="1">
      <alignment horizontal="left" vertical="top"/>
    </xf>
    <xf numFmtId="164" fontId="6" fillId="2" borderId="0" xfId="1" applyFont="1" applyFill="1" applyBorder="1" applyAlignment="1">
      <alignment horizontal="right" vertical="top"/>
    </xf>
    <xf numFmtId="14" fontId="0" fillId="2" borderId="0" xfId="0" applyNumberFormat="1" applyFill="1" applyBorder="1" applyAlignment="1">
      <alignment horizontal="left" vertical="top"/>
    </xf>
    <xf numFmtId="0" fontId="0" fillId="2" borderId="0" xfId="0" applyFill="1" applyBorder="1"/>
    <xf numFmtId="2" fontId="0" fillId="2" borderId="0" xfId="1" applyNumberFormat="1" applyFont="1" applyFill="1" applyBorder="1"/>
    <xf numFmtId="0" fontId="6" fillId="0" borderId="0" xfId="0" applyFont="1" applyBorder="1" applyAlignment="1">
      <alignment vertical="top" wrapText="1"/>
    </xf>
    <xf numFmtId="164" fontId="2" fillId="0" borderId="0" xfId="1" applyFont="1" applyBorder="1" applyAlignment="1">
      <alignment horizontal="right"/>
    </xf>
    <xf numFmtId="0" fontId="6" fillId="2" borderId="0" xfId="0" applyFont="1" applyFill="1" applyBorder="1" applyAlignment="1" applyProtection="1">
      <alignment horizontal="left" vertical="top" wrapText="1" readingOrder="1"/>
      <protection locked="0"/>
    </xf>
    <xf numFmtId="164" fontId="6" fillId="2" borderId="0" xfId="1" applyFont="1" applyFill="1" applyBorder="1" applyAlignment="1" applyProtection="1">
      <alignment horizontal="right" vertical="top" wrapText="1" readingOrder="1"/>
      <protection locked="0"/>
    </xf>
    <xf numFmtId="0" fontId="3" fillId="0" borderId="0" xfId="0" applyFont="1"/>
    <xf numFmtId="0" fontId="5" fillId="0" borderId="0" xfId="0" applyFont="1" applyBorder="1" applyAlignment="1">
      <alignment horizontal="left" vertical="top" wrapText="1"/>
    </xf>
    <xf numFmtId="0" fontId="3" fillId="0" borderId="0" xfId="0" applyFont="1" applyBorder="1"/>
    <xf numFmtId="164" fontId="3" fillId="0" borderId="0" xfId="1" applyFont="1" applyBorder="1" applyAlignment="1">
      <alignment horizontal="right"/>
    </xf>
    <xf numFmtId="2" fontId="3" fillId="0" borderId="0" xfId="1" applyNumberFormat="1" applyFont="1" applyBorder="1"/>
    <xf numFmtId="164" fontId="19" fillId="0" borderId="0" xfId="1" applyFont="1" applyAlignment="1">
      <alignment horizontal="right" wrapText="1"/>
    </xf>
    <xf numFmtId="14" fontId="3" fillId="0" borderId="0" xfId="0" applyNumberFormat="1" applyFont="1" applyAlignment="1">
      <alignment horizontal="left" wrapText="1"/>
    </xf>
    <xf numFmtId="164" fontId="19" fillId="0" borderId="0" xfId="1" applyFont="1" applyAlignment="1">
      <alignment horizontal="right"/>
    </xf>
    <xf numFmtId="2" fontId="3" fillId="0" borderId="0" xfId="1" applyNumberFormat="1" applyFont="1"/>
    <xf numFmtId="0" fontId="5" fillId="0" borderId="0" xfId="0" applyFont="1" applyBorder="1" applyAlignment="1">
      <alignment horizontal="left" vertical="top"/>
    </xf>
    <xf numFmtId="14" fontId="5" fillId="0" borderId="0" xfId="0" applyNumberFormat="1" applyFont="1" applyBorder="1" applyAlignment="1">
      <alignment horizontal="left" vertical="top"/>
    </xf>
    <xf numFmtId="164" fontId="5" fillId="0" borderId="0" xfId="1" applyFont="1" applyBorder="1" applyAlignment="1">
      <alignment horizontal="right" vertical="top"/>
    </xf>
    <xf numFmtId="14" fontId="3" fillId="0" borderId="0" xfId="0" applyNumberFormat="1" applyFont="1" applyBorder="1" applyAlignment="1">
      <alignment horizontal="center" vertical="top" wrapText="1"/>
    </xf>
    <xf numFmtId="164" fontId="3" fillId="0" borderId="9" xfId="1" applyFont="1" applyBorder="1" applyAlignment="1">
      <alignment horizontal="right"/>
    </xf>
    <xf numFmtId="0" fontId="3" fillId="0" borderId="9" xfId="0" applyFont="1" applyBorder="1"/>
    <xf numFmtId="0" fontId="3" fillId="0" borderId="9" xfId="0" applyFont="1" applyBorder="1" applyAlignment="1">
      <alignment horizontal="left"/>
    </xf>
    <xf numFmtId="14" fontId="3" fillId="0" borderId="9" xfId="0" applyNumberFormat="1" applyFont="1" applyBorder="1" applyAlignment="1">
      <alignment horizontal="left" vertical="center"/>
    </xf>
    <xf numFmtId="164" fontId="3" fillId="0" borderId="9" xfId="1" applyFont="1" applyBorder="1" applyAlignment="1">
      <alignment horizontal="right" wrapText="1"/>
    </xf>
    <xf numFmtId="14" fontId="3" fillId="0" borderId="9" xfId="0" applyNumberFormat="1" applyFont="1" applyBorder="1" applyAlignment="1">
      <alignment horizontal="left" wrapText="1"/>
    </xf>
    <xf numFmtId="2" fontId="3" fillId="0" borderId="9" xfId="1" applyNumberFormat="1" applyFont="1" applyBorder="1"/>
    <xf numFmtId="0" fontId="12" fillId="0" borderId="3" xfId="0" applyFont="1" applyBorder="1"/>
    <xf numFmtId="0" fontId="22" fillId="0" borderId="0" xfId="0" applyFont="1"/>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164" fontId="4" fillId="0" borderId="3" xfId="1" applyFont="1" applyBorder="1" applyAlignment="1">
      <alignment horizontal="center" vertical="center" wrapText="1"/>
    </xf>
    <xf numFmtId="2" fontId="4" fillId="0" borderId="3" xfId="1" applyNumberFormat="1" applyFont="1" applyBorder="1" applyAlignment="1">
      <alignment horizontal="center" vertical="center" wrapText="1"/>
    </xf>
    <xf numFmtId="0" fontId="12" fillId="3" borderId="3" xfId="0" applyFont="1" applyFill="1" applyBorder="1"/>
    <xf numFmtId="0" fontId="0" fillId="0" borderId="0" xfId="0" applyFill="1"/>
    <xf numFmtId="0" fontId="23" fillId="0" borderId="3" xfId="0" applyFont="1" applyBorder="1" applyAlignment="1">
      <alignment horizontal="left" wrapText="1"/>
    </xf>
    <xf numFmtId="0" fontId="23" fillId="0" borderId="3" xfId="0" applyFont="1" applyBorder="1" applyAlignment="1">
      <alignment horizontal="left"/>
    </xf>
    <xf numFmtId="14" fontId="23" fillId="0" borderId="3" xfId="0" applyNumberFormat="1" applyFont="1" applyBorder="1" applyAlignment="1">
      <alignment horizontal="left"/>
    </xf>
    <xf numFmtId="164" fontId="23" fillId="0" borderId="3" xfId="1" applyFont="1" applyBorder="1" applyAlignment="1">
      <alignment horizontal="left"/>
    </xf>
    <xf numFmtId="14" fontId="23" fillId="0" borderId="3" xfId="0" applyNumberFormat="1" applyFont="1" applyBorder="1" applyAlignment="1">
      <alignment horizontal="left" wrapText="1"/>
    </xf>
    <xf numFmtId="2" fontId="23" fillId="0" borderId="3" xfId="1" applyNumberFormat="1" applyFont="1" applyBorder="1" applyAlignment="1">
      <alignment horizontal="left"/>
    </xf>
    <xf numFmtId="0" fontId="23" fillId="0" borderId="3" xfId="0" applyFont="1" applyFill="1" applyBorder="1" applyAlignment="1">
      <alignment horizontal="left" wrapText="1"/>
    </xf>
    <xf numFmtId="0" fontId="23" fillId="0" borderId="3" xfId="0" applyFont="1" applyFill="1" applyBorder="1" applyAlignment="1">
      <alignment horizontal="left"/>
    </xf>
    <xf numFmtId="14" fontId="23" fillId="0" borderId="3" xfId="0" applyNumberFormat="1" applyFont="1" applyFill="1" applyBorder="1" applyAlignment="1">
      <alignment horizontal="left"/>
    </xf>
    <xf numFmtId="0" fontId="23" fillId="3" borderId="3" xfId="0" applyFont="1" applyFill="1" applyBorder="1" applyAlignment="1">
      <alignment horizontal="left"/>
    </xf>
    <xf numFmtId="0" fontId="21" fillId="0" borderId="0" xfId="0" applyFont="1" applyFill="1" applyBorder="1" applyAlignment="1">
      <alignment horizontal="left" vertical="top" wrapText="1"/>
    </xf>
    <xf numFmtId="0" fontId="20" fillId="0" borderId="0" xfId="0" applyFont="1" applyBorder="1" applyAlignment="1">
      <alignment horizontal="left" vertical="top" wrapText="1"/>
    </xf>
    <xf numFmtId="0" fontId="4" fillId="0" borderId="0" xfId="0" applyFont="1" applyAlignment="1">
      <alignment horizontal="center" wrapText="1"/>
    </xf>
    <xf numFmtId="17" fontId="4" fillId="0" borderId="8" xfId="0" applyNumberFormat="1" applyFont="1" applyBorder="1" applyAlignment="1">
      <alignment horizontal="center" wrapText="1"/>
    </xf>
    <xf numFmtId="14" fontId="4" fillId="0" borderId="3" xfId="0" applyNumberFormat="1" applyFont="1" applyBorder="1" applyAlignment="1">
      <alignment horizontal="center" vertical="center"/>
    </xf>
    <xf numFmtId="0" fontId="4" fillId="0" borderId="3" xfId="0" applyFont="1" applyBorder="1" applyAlignment="1">
      <alignment horizontal="center" vertical="center"/>
    </xf>
    <xf numFmtId="164" fontId="4" fillId="0" borderId="2" xfId="1" applyFont="1" applyBorder="1" applyAlignment="1">
      <alignment horizontal="center" vertical="center"/>
    </xf>
    <xf numFmtId="164" fontId="4" fillId="0" borderId="4" xfId="1" applyFont="1" applyBorder="1" applyAlignment="1">
      <alignment horizontal="center" vertical="center"/>
    </xf>
    <xf numFmtId="164" fontId="4" fillId="0" borderId="0" xfId="1"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164" fontId="23" fillId="0" borderId="3" xfId="1" applyFont="1" applyBorder="1" applyAlignment="1">
      <alignment horizontal="right"/>
    </xf>
    <xf numFmtId="14" fontId="23" fillId="0" borderId="3" xfId="0" applyNumberFormat="1" applyFont="1" applyBorder="1" applyAlignment="1">
      <alignment horizontal="right" wrapText="1"/>
    </xf>
    <xf numFmtId="2" fontId="23" fillId="0" borderId="3" xfId="1" applyNumberFormat="1" applyFont="1" applyBorder="1" applyAlignment="1">
      <alignment horizontal="right"/>
    </xf>
    <xf numFmtId="2" fontId="23" fillId="0" borderId="3" xfId="1" applyNumberFormat="1" applyFont="1" applyFill="1" applyBorder="1" applyAlignment="1">
      <alignment horizontal="right"/>
    </xf>
    <xf numFmtId="164" fontId="23" fillId="0" borderId="3" xfId="1" applyFont="1" applyBorder="1" applyAlignment="1"/>
    <xf numFmtId="14" fontId="23" fillId="0" borderId="3" xfId="0" applyNumberFormat="1" applyFont="1" applyBorder="1" applyAlignment="1">
      <alignment wrapText="1"/>
    </xf>
    <xf numFmtId="164" fontId="23" fillId="0" borderId="3" xfId="1" applyFont="1" applyFill="1" applyBorder="1" applyAlignment="1"/>
    <xf numFmtId="14" fontId="23" fillId="0" borderId="3" xfId="0" applyNumberFormat="1" applyFont="1" applyFill="1" applyBorder="1" applyAlignment="1">
      <alignment wrapText="1"/>
    </xf>
    <xf numFmtId="164" fontId="23" fillId="0" borderId="3" xfId="1" applyFont="1" applyBorder="1" applyAlignment="1">
      <alignment wrapText="1"/>
    </xf>
    <xf numFmtId="0" fontId="20" fillId="0" borderId="3" xfId="0" applyFont="1" applyBorder="1" applyAlignment="1">
      <alignment horizontal="left" vertical="top" wrapText="1"/>
    </xf>
    <xf numFmtId="0" fontId="21" fillId="0" borderId="3" xfId="0" applyFont="1" applyBorder="1" applyAlignment="1">
      <alignment horizontal="right"/>
    </xf>
    <xf numFmtId="0" fontId="20" fillId="0" borderId="3" xfId="0" applyFont="1" applyBorder="1" applyAlignment="1">
      <alignment horizontal="left" vertical="top"/>
    </xf>
    <xf numFmtId="14" fontId="20" fillId="0" borderId="3" xfId="0" applyNumberFormat="1" applyFont="1" applyBorder="1" applyAlignment="1">
      <alignment horizontal="left" vertical="top"/>
    </xf>
    <xf numFmtId="164" fontId="21" fillId="0" borderId="3" xfId="1" applyFont="1" applyBorder="1" applyAlignment="1">
      <alignment horizontal="right" vertical="top"/>
    </xf>
    <xf numFmtId="14" fontId="22" fillId="0" borderId="3" xfId="0" applyNumberFormat="1" applyFont="1" applyBorder="1" applyAlignment="1">
      <alignment horizontal="center" vertical="top" wrapText="1"/>
    </xf>
    <xf numFmtId="164" fontId="21" fillId="0" borderId="3" xfId="1" applyFont="1" applyBorder="1" applyAlignment="1">
      <alignment horizontal="right"/>
    </xf>
    <xf numFmtId="164" fontId="21" fillId="0" borderId="3" xfId="1" applyFont="1" applyBorder="1"/>
    <xf numFmtId="0" fontId="22" fillId="0" borderId="3" xfId="0"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5695571</xdr:colOff>
      <xdr:row>3</xdr:row>
      <xdr:rowOff>272142</xdr:rowOff>
    </xdr:from>
    <xdr:to>
      <xdr:col>4</xdr:col>
      <xdr:colOff>583822</xdr:colOff>
      <xdr:row>7</xdr:row>
      <xdr:rowOff>1166810</xdr:rowOff>
    </xdr:to>
    <xdr:pic>
      <xdr:nvPicPr>
        <xdr:cNvPr id="2" name="Imagen 1">
          <a:extLst>
            <a:ext uri="{FF2B5EF4-FFF2-40B4-BE49-F238E27FC236}">
              <a16:creationId xmlns:a16="http://schemas.microsoft.com/office/drawing/2014/main" id="{7DC8D2C6-F67F-471C-BD19-514C86E4D8FA}"/>
            </a:ext>
          </a:extLst>
        </xdr:cNvPr>
        <xdr:cNvPicPr/>
      </xdr:nvPicPr>
      <xdr:blipFill>
        <a:blip xmlns:r="http://schemas.openxmlformats.org/officeDocument/2006/relationships" r:embed="rId1"/>
        <a:stretch>
          <a:fillRect/>
        </a:stretch>
      </xdr:blipFill>
      <xdr:spPr>
        <a:xfrm>
          <a:off x="9764107" y="557892"/>
          <a:ext cx="5134429" cy="11668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C3A7-CE2C-4EF2-BE88-A69AA78CC67B}">
  <sheetPr>
    <pageSetUpPr fitToPage="1"/>
  </sheetPr>
  <dimension ref="A1:NK284"/>
  <sheetViews>
    <sheetView tabSelected="1" view="pageBreakPreview" topLeftCell="B1" zoomScale="70" zoomScaleNormal="80" zoomScaleSheetLayoutView="70" zoomScalePageLayoutView="41" workbookViewId="0">
      <selection activeCell="K86" sqref="K86"/>
    </sheetView>
  </sheetViews>
  <sheetFormatPr baseColWidth="10" defaultRowHeight="21" x14ac:dyDescent="0.35"/>
  <cols>
    <col min="1" max="1" width="61" customWidth="1"/>
    <col min="2" max="2" width="101.7109375" customWidth="1"/>
    <col min="3" max="3" width="29.85546875" style="1" customWidth="1"/>
    <col min="4" max="4" width="22.28515625" style="2" customWidth="1"/>
    <col min="5" max="5" width="32.140625" style="3" customWidth="1"/>
    <col min="6" max="6" width="24.7109375" style="4" customWidth="1"/>
    <col min="7" max="7" width="30.42578125" style="5" customWidth="1"/>
    <col min="8" max="8" width="22" style="6" customWidth="1"/>
    <col min="9" max="9" width="4.7109375" hidden="1" customWidth="1"/>
    <col min="10" max="10" width="4.140625" hidden="1" customWidth="1"/>
    <col min="11" max="11" width="38.5703125" customWidth="1"/>
    <col min="12" max="12" width="42" style="7" hidden="1" customWidth="1"/>
    <col min="13" max="13" width="0.28515625" hidden="1" customWidth="1"/>
    <col min="14" max="14" width="15.140625" style="8" bestFit="1" customWidth="1"/>
    <col min="15" max="15" width="11.42578125" style="8"/>
  </cols>
  <sheetData>
    <row r="1" spans="1:109" ht="1.5" customHeight="1" x14ac:dyDescent="0.35"/>
    <row r="2" spans="1:109" ht="21" hidden="1" customHeight="1" x14ac:dyDescent="0.35"/>
    <row r="3" spans="1:109" ht="21" customHeight="1" x14ac:dyDescent="0.35"/>
    <row r="4" spans="1:109" ht="21" customHeight="1" x14ac:dyDescent="0.35"/>
    <row r="5" spans="1:109" hidden="1" x14ac:dyDescent="0.35"/>
    <row r="6" spans="1:109" hidden="1" x14ac:dyDescent="0.35"/>
    <row r="7" spans="1:109" ht="54" hidden="1" customHeight="1" x14ac:dyDescent="0.35">
      <c r="G7" s="9"/>
    </row>
    <row r="8" spans="1:109" ht="99.75" customHeight="1" x14ac:dyDescent="0.25">
      <c r="C8"/>
      <c r="D8" s="10"/>
      <c r="E8" s="5"/>
      <c r="F8" s="10"/>
      <c r="G8"/>
      <c r="H8" s="11"/>
    </row>
    <row r="9" spans="1:109" ht="24" customHeight="1" x14ac:dyDescent="0.35">
      <c r="A9" s="172" t="s">
        <v>0</v>
      </c>
      <c r="B9" s="172"/>
      <c r="C9" s="172"/>
      <c r="D9" s="172"/>
      <c r="E9" s="172"/>
      <c r="F9" s="172"/>
      <c r="G9" s="172"/>
      <c r="H9" s="172"/>
      <c r="I9" s="172"/>
      <c r="J9" s="172"/>
      <c r="K9" s="172"/>
    </row>
    <row r="10" spans="1:109" ht="21.75" customHeight="1" x14ac:dyDescent="0.35">
      <c r="A10" s="172" t="s">
        <v>204</v>
      </c>
      <c r="B10" s="172"/>
      <c r="C10" s="172"/>
      <c r="D10" s="172"/>
      <c r="E10" s="172"/>
      <c r="F10" s="172"/>
      <c r="G10" s="172"/>
      <c r="H10" s="172"/>
      <c r="I10" s="172"/>
      <c r="J10" s="172"/>
      <c r="K10" s="172"/>
    </row>
    <row r="11" spans="1:109" ht="21.75" customHeight="1" x14ac:dyDescent="0.35">
      <c r="A11" s="173" t="s">
        <v>205</v>
      </c>
      <c r="B11" s="173"/>
      <c r="C11" s="173"/>
      <c r="D11" s="173"/>
      <c r="E11" s="173"/>
      <c r="F11" s="173"/>
      <c r="G11" s="173"/>
      <c r="H11" s="173"/>
      <c r="I11" s="173"/>
      <c r="J11" s="173"/>
      <c r="K11" s="173"/>
      <c r="N11" s="7"/>
    </row>
    <row r="12" spans="1:109" s="175" customFormat="1" ht="66.75" customHeight="1" x14ac:dyDescent="0.25">
      <c r="A12" s="154" t="s">
        <v>1</v>
      </c>
      <c r="B12" s="154" t="s">
        <v>2</v>
      </c>
      <c r="C12" s="174" t="s">
        <v>3</v>
      </c>
      <c r="D12" s="155" t="s">
        <v>4</v>
      </c>
      <c r="E12" s="156" t="s">
        <v>5</v>
      </c>
      <c r="F12" s="155" t="s">
        <v>6</v>
      </c>
      <c r="G12" s="154" t="s">
        <v>7</v>
      </c>
      <c r="H12" s="157" t="s">
        <v>8</v>
      </c>
      <c r="K12" s="154" t="s">
        <v>22</v>
      </c>
      <c r="L12" s="176"/>
      <c r="N12" s="177"/>
      <c r="O12" s="178"/>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80"/>
    </row>
    <row r="13" spans="1:109" ht="93" customHeight="1" x14ac:dyDescent="0.35">
      <c r="A13" s="160" t="s">
        <v>16</v>
      </c>
      <c r="B13" s="160" t="s">
        <v>26</v>
      </c>
      <c r="C13" s="161" t="s">
        <v>24</v>
      </c>
      <c r="D13" s="162">
        <v>44768</v>
      </c>
      <c r="E13" s="185">
        <v>73750</v>
      </c>
      <c r="F13" s="186">
        <v>44926</v>
      </c>
      <c r="G13" s="185">
        <v>73750</v>
      </c>
      <c r="H13" s="183">
        <v>0</v>
      </c>
      <c r="I13" s="161"/>
      <c r="J13" s="161"/>
      <c r="K13" s="161" t="s">
        <v>25</v>
      </c>
      <c r="L13"/>
      <c r="N13"/>
      <c r="O13"/>
      <c r="P13" t="s">
        <v>23</v>
      </c>
    </row>
    <row r="14" spans="1:109" s="159" customFormat="1" ht="169.5" customHeight="1" x14ac:dyDescent="0.35">
      <c r="A14" s="166" t="s">
        <v>18</v>
      </c>
      <c r="B14" s="166" t="s">
        <v>202</v>
      </c>
      <c r="C14" s="167" t="s">
        <v>27</v>
      </c>
      <c r="D14" s="168">
        <v>44742</v>
      </c>
      <c r="E14" s="187">
        <v>133764.56</v>
      </c>
      <c r="F14" s="188">
        <v>44926</v>
      </c>
      <c r="G14" s="187">
        <v>133764.56</v>
      </c>
      <c r="H14" s="184">
        <v>0</v>
      </c>
      <c r="I14" s="167"/>
      <c r="J14" s="167"/>
      <c r="K14" s="167" t="s">
        <v>25</v>
      </c>
    </row>
    <row r="15" spans="1:109" ht="113.25" customHeight="1" x14ac:dyDescent="0.35">
      <c r="A15" s="160" t="s">
        <v>28</v>
      </c>
      <c r="B15" s="160" t="s">
        <v>30</v>
      </c>
      <c r="C15" s="161" t="s">
        <v>29</v>
      </c>
      <c r="D15" s="162">
        <v>44769</v>
      </c>
      <c r="E15" s="181" t="s">
        <v>31</v>
      </c>
      <c r="F15" s="182">
        <v>44926</v>
      </c>
      <c r="G15" s="181" t="s">
        <v>31</v>
      </c>
      <c r="H15" s="183">
        <v>0</v>
      </c>
      <c r="I15" s="161"/>
      <c r="J15" s="161"/>
      <c r="K15" s="161" t="s">
        <v>25</v>
      </c>
      <c r="L15"/>
      <c r="N15"/>
      <c r="O15"/>
    </row>
    <row r="16" spans="1:109" ht="95.25" customHeight="1" x14ac:dyDescent="0.35">
      <c r="A16" s="160" t="s">
        <v>19</v>
      </c>
      <c r="B16" s="160" t="s">
        <v>33</v>
      </c>
      <c r="C16" s="161" t="s">
        <v>32</v>
      </c>
      <c r="D16" s="162">
        <v>44743</v>
      </c>
      <c r="E16" s="185">
        <v>31806.9</v>
      </c>
      <c r="F16" s="186">
        <v>44926</v>
      </c>
      <c r="G16" s="185">
        <v>31806.9</v>
      </c>
      <c r="H16" s="183">
        <v>0</v>
      </c>
      <c r="I16" s="161"/>
      <c r="J16" s="161"/>
      <c r="K16" s="161" t="s">
        <v>25</v>
      </c>
      <c r="L16"/>
      <c r="N16"/>
      <c r="O16"/>
    </row>
    <row r="17" spans="1:15" ht="134.25" customHeight="1" x14ac:dyDescent="0.35">
      <c r="A17" s="160" t="s">
        <v>34</v>
      </c>
      <c r="B17" s="160" t="s">
        <v>36</v>
      </c>
      <c r="C17" s="161" t="s">
        <v>35</v>
      </c>
      <c r="D17" s="162">
        <v>44758</v>
      </c>
      <c r="E17" s="185">
        <v>27258</v>
      </c>
      <c r="F17" s="186">
        <v>44926</v>
      </c>
      <c r="G17" s="185">
        <v>27258</v>
      </c>
      <c r="H17" s="183">
        <v>0</v>
      </c>
      <c r="I17" s="161"/>
      <c r="J17" s="161"/>
      <c r="K17" s="161" t="s">
        <v>25</v>
      </c>
      <c r="L17"/>
      <c r="N17"/>
      <c r="O17"/>
    </row>
    <row r="18" spans="1:15" ht="108" x14ac:dyDescent="0.35">
      <c r="A18" s="160" t="s">
        <v>38</v>
      </c>
      <c r="B18" s="160" t="s">
        <v>39</v>
      </c>
      <c r="C18" s="161" t="s">
        <v>37</v>
      </c>
      <c r="D18" s="162">
        <v>44760</v>
      </c>
      <c r="E18" s="185">
        <v>38178.9</v>
      </c>
      <c r="F18" s="186">
        <v>44926</v>
      </c>
      <c r="G18" s="185">
        <v>38178.9</v>
      </c>
      <c r="H18" s="183">
        <v>0</v>
      </c>
      <c r="I18" s="161"/>
      <c r="J18" s="161"/>
      <c r="K18" s="161" t="s">
        <v>25</v>
      </c>
      <c r="L18"/>
      <c r="N18"/>
      <c r="O18"/>
    </row>
    <row r="19" spans="1:15" ht="147" customHeight="1" x14ac:dyDescent="0.35">
      <c r="A19" s="160" t="s">
        <v>41</v>
      </c>
      <c r="B19" s="160" t="s">
        <v>42</v>
      </c>
      <c r="C19" s="161" t="s">
        <v>40</v>
      </c>
      <c r="D19" s="162">
        <v>44768</v>
      </c>
      <c r="E19" s="185">
        <v>41585.769999999997</v>
      </c>
      <c r="F19" s="186">
        <v>44926</v>
      </c>
      <c r="G19" s="185">
        <v>41585.769999999997</v>
      </c>
      <c r="H19" s="183">
        <v>0</v>
      </c>
      <c r="I19" s="161"/>
      <c r="J19" s="161"/>
      <c r="K19" s="161" t="s">
        <v>25</v>
      </c>
      <c r="L19"/>
      <c r="N19"/>
      <c r="O19"/>
    </row>
    <row r="20" spans="1:15" ht="73.5" customHeight="1" x14ac:dyDescent="0.35">
      <c r="A20" s="160" t="s">
        <v>43</v>
      </c>
      <c r="B20" s="160" t="s">
        <v>44</v>
      </c>
      <c r="C20" s="161" t="s">
        <v>45</v>
      </c>
      <c r="D20" s="162">
        <v>44769</v>
      </c>
      <c r="E20" s="185">
        <v>163979.88</v>
      </c>
      <c r="F20" s="186">
        <v>44926</v>
      </c>
      <c r="G20" s="185">
        <v>163979.88</v>
      </c>
      <c r="H20" s="183">
        <v>0</v>
      </c>
      <c r="I20" s="161"/>
      <c r="J20" s="161"/>
      <c r="K20" s="161" t="s">
        <v>25</v>
      </c>
      <c r="L20"/>
      <c r="N20"/>
      <c r="O20"/>
    </row>
    <row r="21" spans="1:15" ht="183.75" customHeight="1" x14ac:dyDescent="0.35">
      <c r="A21" s="160" t="s">
        <v>47</v>
      </c>
      <c r="B21" s="160" t="s">
        <v>48</v>
      </c>
      <c r="C21" s="161" t="s">
        <v>46</v>
      </c>
      <c r="D21" s="162">
        <v>44753</v>
      </c>
      <c r="E21" s="185">
        <v>417248</v>
      </c>
      <c r="F21" s="186">
        <v>44926</v>
      </c>
      <c r="G21" s="185">
        <v>417248</v>
      </c>
      <c r="H21" s="183">
        <v>0</v>
      </c>
      <c r="I21" s="161"/>
      <c r="J21" s="161"/>
      <c r="K21" s="161" t="s">
        <v>25</v>
      </c>
      <c r="L21"/>
      <c r="N21"/>
      <c r="O21"/>
    </row>
    <row r="22" spans="1:15" ht="100.5" customHeight="1" x14ac:dyDescent="0.35">
      <c r="A22" s="160" t="s">
        <v>49</v>
      </c>
      <c r="B22" s="160" t="s">
        <v>50</v>
      </c>
      <c r="C22" s="161" t="s">
        <v>51</v>
      </c>
      <c r="D22" s="162">
        <v>44746</v>
      </c>
      <c r="E22" s="185">
        <v>528984.56000000006</v>
      </c>
      <c r="F22" s="186">
        <v>44926</v>
      </c>
      <c r="G22" s="185">
        <v>528984.56000000006</v>
      </c>
      <c r="H22" s="183">
        <v>0</v>
      </c>
      <c r="I22" s="161"/>
      <c r="J22" s="161"/>
      <c r="K22" s="161" t="s">
        <v>25</v>
      </c>
      <c r="L22"/>
      <c r="N22"/>
      <c r="O22"/>
    </row>
    <row r="23" spans="1:15" s="159" customFormat="1" ht="146.25" customHeight="1" x14ac:dyDescent="0.35">
      <c r="A23" s="166" t="s">
        <v>20</v>
      </c>
      <c r="B23" s="166" t="s">
        <v>53</v>
      </c>
      <c r="C23" s="167" t="s">
        <v>52</v>
      </c>
      <c r="D23" s="168">
        <v>44760</v>
      </c>
      <c r="E23" s="187">
        <v>163430</v>
      </c>
      <c r="F23" s="188">
        <v>45291</v>
      </c>
      <c r="G23" s="187">
        <v>163430</v>
      </c>
      <c r="H23" s="184">
        <v>0</v>
      </c>
      <c r="I23" s="167"/>
      <c r="J23" s="167"/>
      <c r="K23" s="167" t="s">
        <v>25</v>
      </c>
    </row>
    <row r="24" spans="1:15" s="159" customFormat="1" ht="91.5" customHeight="1" x14ac:dyDescent="0.35">
      <c r="A24" s="166" t="s">
        <v>54</v>
      </c>
      <c r="B24" s="166" t="s">
        <v>55</v>
      </c>
      <c r="C24" s="167" t="s">
        <v>56</v>
      </c>
      <c r="D24" s="168">
        <v>44753</v>
      </c>
      <c r="E24" s="187">
        <v>668000</v>
      </c>
      <c r="F24" s="188">
        <v>44926</v>
      </c>
      <c r="G24" s="187">
        <v>668000</v>
      </c>
      <c r="H24" s="184">
        <v>0</v>
      </c>
      <c r="I24" s="167"/>
      <c r="J24" s="167"/>
      <c r="K24" s="167" t="s">
        <v>25</v>
      </c>
    </row>
    <row r="25" spans="1:15" ht="95.25" customHeight="1" x14ac:dyDescent="0.35">
      <c r="A25" s="160" t="s">
        <v>54</v>
      </c>
      <c r="B25" s="160" t="s">
        <v>55</v>
      </c>
      <c r="C25" s="161" t="s">
        <v>57</v>
      </c>
      <c r="D25" s="162">
        <v>44719</v>
      </c>
      <c r="E25" s="187">
        <v>668000</v>
      </c>
      <c r="F25" s="186">
        <v>44926</v>
      </c>
      <c r="G25" s="187">
        <v>668000</v>
      </c>
      <c r="H25" s="183">
        <v>0</v>
      </c>
      <c r="I25" s="161"/>
      <c r="J25" s="161"/>
      <c r="K25" s="161" t="s">
        <v>25</v>
      </c>
      <c r="L25"/>
      <c r="N25"/>
      <c r="O25"/>
    </row>
    <row r="26" spans="1:15" ht="150.75" customHeight="1" x14ac:dyDescent="0.35">
      <c r="A26" s="160" t="s">
        <v>58</v>
      </c>
      <c r="B26" s="160" t="s">
        <v>60</v>
      </c>
      <c r="C26" s="161" t="s">
        <v>59</v>
      </c>
      <c r="D26" s="162">
        <v>44742</v>
      </c>
      <c r="E26" s="185">
        <v>92807</v>
      </c>
      <c r="F26" s="186">
        <v>44926</v>
      </c>
      <c r="G26" s="185">
        <v>92807</v>
      </c>
      <c r="H26" s="183">
        <v>0</v>
      </c>
      <c r="I26" s="161"/>
      <c r="J26" s="161"/>
      <c r="K26" s="161" t="s">
        <v>25</v>
      </c>
      <c r="L26"/>
      <c r="N26"/>
      <c r="O26"/>
    </row>
    <row r="27" spans="1:15" ht="77.25" customHeight="1" x14ac:dyDescent="0.35">
      <c r="A27" s="160" t="s">
        <v>61</v>
      </c>
      <c r="B27" s="160" t="s">
        <v>62</v>
      </c>
      <c r="C27" s="161" t="s">
        <v>63</v>
      </c>
      <c r="D27" s="162">
        <v>44735</v>
      </c>
      <c r="E27" s="185">
        <v>7080</v>
      </c>
      <c r="F27" s="186">
        <v>44926</v>
      </c>
      <c r="G27" s="185">
        <v>7080</v>
      </c>
      <c r="H27" s="183">
        <v>0</v>
      </c>
      <c r="I27" s="161"/>
      <c r="J27" s="161"/>
      <c r="K27" s="161" t="s">
        <v>25</v>
      </c>
      <c r="L27"/>
      <c r="N27"/>
      <c r="O27"/>
    </row>
    <row r="28" spans="1:15" ht="151.5" customHeight="1" x14ac:dyDescent="0.35">
      <c r="A28" s="160" t="s">
        <v>64</v>
      </c>
      <c r="B28" s="160" t="s">
        <v>65</v>
      </c>
      <c r="C28" s="161" t="s">
        <v>66</v>
      </c>
      <c r="D28" s="162">
        <v>44742</v>
      </c>
      <c r="E28" s="185">
        <v>51920</v>
      </c>
      <c r="F28" s="186">
        <v>44926</v>
      </c>
      <c r="G28" s="185">
        <v>51920</v>
      </c>
      <c r="H28" s="183">
        <v>0</v>
      </c>
      <c r="I28" s="161"/>
      <c r="J28" s="161"/>
      <c r="K28" s="161" t="s">
        <v>25</v>
      </c>
      <c r="L28"/>
      <c r="N28"/>
      <c r="O28"/>
    </row>
    <row r="29" spans="1:15" ht="94.5" customHeight="1" x14ac:dyDescent="0.35">
      <c r="A29" s="160" t="s">
        <v>67</v>
      </c>
      <c r="B29" s="160" t="s">
        <v>69</v>
      </c>
      <c r="C29" s="161" t="s">
        <v>68</v>
      </c>
      <c r="D29" s="162">
        <v>44739</v>
      </c>
      <c r="E29" s="189">
        <v>27972.49</v>
      </c>
      <c r="F29" s="186">
        <v>44926</v>
      </c>
      <c r="G29" s="189">
        <v>27972.49</v>
      </c>
      <c r="H29" s="183">
        <v>0</v>
      </c>
      <c r="I29" s="161"/>
      <c r="J29" s="161"/>
      <c r="K29" s="161" t="s">
        <v>25</v>
      </c>
      <c r="L29"/>
      <c r="N29"/>
      <c r="O29"/>
    </row>
    <row r="30" spans="1:15" ht="90.75" customHeight="1" x14ac:dyDescent="0.35">
      <c r="A30" s="160" t="s">
        <v>70</v>
      </c>
      <c r="B30" s="160" t="s">
        <v>72</v>
      </c>
      <c r="C30" s="161" t="s">
        <v>71</v>
      </c>
      <c r="D30" s="162">
        <v>44767</v>
      </c>
      <c r="E30" s="185">
        <v>163970.81</v>
      </c>
      <c r="F30" s="186">
        <v>44926</v>
      </c>
      <c r="G30" s="185">
        <v>163970.81</v>
      </c>
      <c r="H30" s="183">
        <v>0</v>
      </c>
      <c r="I30" s="161"/>
      <c r="J30" s="161"/>
      <c r="K30" s="161" t="s">
        <v>25</v>
      </c>
      <c r="L30"/>
      <c r="N30"/>
      <c r="O30"/>
    </row>
    <row r="31" spans="1:15" ht="75.75" customHeight="1" x14ac:dyDescent="0.35">
      <c r="A31" s="160" t="s">
        <v>73</v>
      </c>
      <c r="B31" s="160" t="s">
        <v>74</v>
      </c>
      <c r="C31" s="161" t="s">
        <v>17</v>
      </c>
      <c r="D31" s="162">
        <v>44763</v>
      </c>
      <c r="E31" s="185">
        <v>70572.94</v>
      </c>
      <c r="F31" s="186">
        <v>44926</v>
      </c>
      <c r="G31" s="185">
        <v>70572.94</v>
      </c>
      <c r="H31" s="183">
        <v>0</v>
      </c>
      <c r="I31" s="161"/>
      <c r="J31" s="161"/>
      <c r="K31" s="161" t="s">
        <v>25</v>
      </c>
      <c r="L31"/>
      <c r="N31"/>
      <c r="O31"/>
    </row>
    <row r="32" spans="1:15" ht="93" customHeight="1" x14ac:dyDescent="0.35">
      <c r="A32" s="160" t="s">
        <v>75</v>
      </c>
      <c r="B32" s="160" t="s">
        <v>77</v>
      </c>
      <c r="C32" s="161" t="s">
        <v>76</v>
      </c>
      <c r="D32" s="162">
        <v>44743</v>
      </c>
      <c r="E32" s="185">
        <v>80535</v>
      </c>
      <c r="F32" s="186">
        <v>44926</v>
      </c>
      <c r="G32" s="185">
        <v>80535</v>
      </c>
      <c r="H32" s="183">
        <v>0</v>
      </c>
      <c r="I32" s="161"/>
      <c r="J32" s="161"/>
      <c r="K32" s="161" t="s">
        <v>25</v>
      </c>
      <c r="L32"/>
      <c r="N32"/>
      <c r="O32"/>
    </row>
    <row r="33" spans="1:15" ht="119.25" customHeight="1" x14ac:dyDescent="0.35">
      <c r="A33" s="160" t="s">
        <v>21</v>
      </c>
      <c r="B33" s="160" t="s">
        <v>79</v>
      </c>
      <c r="C33" s="161" t="s">
        <v>78</v>
      </c>
      <c r="D33" s="162">
        <v>44732</v>
      </c>
      <c r="E33" s="185">
        <v>162840</v>
      </c>
      <c r="F33" s="186">
        <v>45291</v>
      </c>
      <c r="G33" s="185">
        <v>162840</v>
      </c>
      <c r="H33" s="183">
        <v>0</v>
      </c>
      <c r="I33" s="161"/>
      <c r="J33" s="161"/>
      <c r="K33" s="161" t="s">
        <v>25</v>
      </c>
      <c r="L33"/>
      <c r="N33"/>
      <c r="O33"/>
    </row>
    <row r="34" spans="1:15" ht="123" customHeight="1" x14ac:dyDescent="0.35">
      <c r="A34" s="160" t="s">
        <v>80</v>
      </c>
      <c r="B34" s="160" t="s">
        <v>81</v>
      </c>
      <c r="C34" s="161" t="s">
        <v>82</v>
      </c>
      <c r="D34" s="162">
        <v>44766</v>
      </c>
      <c r="E34" s="185">
        <v>89615.1</v>
      </c>
      <c r="F34" s="186">
        <v>44926</v>
      </c>
      <c r="G34" s="185">
        <v>89615.1</v>
      </c>
      <c r="H34" s="183">
        <v>0</v>
      </c>
      <c r="I34" s="161"/>
      <c r="J34" s="161"/>
      <c r="K34" s="161" t="s">
        <v>25</v>
      </c>
      <c r="L34"/>
      <c r="N34"/>
      <c r="O34"/>
    </row>
    <row r="35" spans="1:15" ht="138" customHeight="1" x14ac:dyDescent="0.35">
      <c r="A35" s="160" t="s">
        <v>83</v>
      </c>
      <c r="B35" s="160" t="s">
        <v>84</v>
      </c>
      <c r="C35" s="161" t="s">
        <v>85</v>
      </c>
      <c r="D35" s="162">
        <v>44739</v>
      </c>
      <c r="E35" s="185">
        <v>14080</v>
      </c>
      <c r="F35" s="186">
        <v>44926</v>
      </c>
      <c r="G35" s="185">
        <v>14080</v>
      </c>
      <c r="H35" s="183">
        <v>0</v>
      </c>
      <c r="I35" s="161"/>
      <c r="J35" s="161"/>
      <c r="K35" s="161" t="s">
        <v>25</v>
      </c>
      <c r="L35"/>
      <c r="N35"/>
      <c r="O35"/>
    </row>
    <row r="36" spans="1:15" ht="145.5" customHeight="1" x14ac:dyDescent="0.35">
      <c r="A36" s="163" t="s">
        <v>83</v>
      </c>
      <c r="B36" s="160" t="s">
        <v>89</v>
      </c>
      <c r="C36" s="161" t="s">
        <v>90</v>
      </c>
      <c r="D36" s="162">
        <v>44756</v>
      </c>
      <c r="E36" s="185">
        <v>38400</v>
      </c>
      <c r="F36" s="186">
        <v>44926</v>
      </c>
      <c r="G36" s="185">
        <v>38400</v>
      </c>
      <c r="H36" s="183">
        <v>0</v>
      </c>
      <c r="I36" s="161"/>
      <c r="J36" s="161"/>
      <c r="K36" s="161" t="s">
        <v>25</v>
      </c>
      <c r="L36"/>
      <c r="N36"/>
      <c r="O36"/>
    </row>
    <row r="37" spans="1:15" ht="126" customHeight="1" x14ac:dyDescent="0.35">
      <c r="A37" s="160" t="s">
        <v>86</v>
      </c>
      <c r="B37" s="160" t="s">
        <v>87</v>
      </c>
      <c r="C37" s="161" t="s">
        <v>88</v>
      </c>
      <c r="D37" s="162">
        <v>44692</v>
      </c>
      <c r="E37" s="185">
        <v>18880</v>
      </c>
      <c r="F37" s="186">
        <v>44926</v>
      </c>
      <c r="G37" s="185">
        <v>18880</v>
      </c>
      <c r="H37" s="183">
        <v>0</v>
      </c>
      <c r="I37" s="161"/>
      <c r="J37" s="161"/>
      <c r="K37" s="161" t="s">
        <v>25</v>
      </c>
      <c r="L37"/>
      <c r="N37"/>
      <c r="O37"/>
    </row>
    <row r="38" spans="1:15" ht="69.75" customHeight="1" x14ac:dyDescent="0.35">
      <c r="A38" s="160" t="s">
        <v>91</v>
      </c>
      <c r="B38" s="160" t="s">
        <v>92</v>
      </c>
      <c r="C38" s="161" t="s">
        <v>93</v>
      </c>
      <c r="D38" s="162">
        <v>44763</v>
      </c>
      <c r="E38" s="185">
        <v>6700</v>
      </c>
      <c r="F38" s="186">
        <v>44926</v>
      </c>
      <c r="G38" s="185">
        <v>6700</v>
      </c>
      <c r="H38" s="183">
        <v>0</v>
      </c>
      <c r="I38" s="161"/>
      <c r="J38" s="161"/>
      <c r="K38" s="161" t="s">
        <v>25</v>
      </c>
      <c r="L38"/>
      <c r="N38"/>
      <c r="O38"/>
    </row>
    <row r="39" spans="1:15" s="65" customFormat="1" ht="103.5" customHeight="1" x14ac:dyDescent="0.35">
      <c r="A39" s="166" t="s">
        <v>94</v>
      </c>
      <c r="B39" s="166" t="s">
        <v>95</v>
      </c>
      <c r="C39" s="167" t="s">
        <v>96</v>
      </c>
      <c r="D39" s="168">
        <v>44768</v>
      </c>
      <c r="E39" s="187">
        <v>83650</v>
      </c>
      <c r="F39" s="188">
        <v>44926</v>
      </c>
      <c r="G39" s="187">
        <v>83650</v>
      </c>
      <c r="H39" s="184">
        <v>0</v>
      </c>
      <c r="I39" s="169"/>
      <c r="J39" s="169"/>
      <c r="K39" s="167" t="s">
        <v>25</v>
      </c>
      <c r="L39" s="158" t="s">
        <v>15</v>
      </c>
    </row>
    <row r="40" spans="1:15" s="65" customFormat="1" ht="168.75" customHeight="1" x14ac:dyDescent="0.35">
      <c r="A40" s="166" t="s">
        <v>97</v>
      </c>
      <c r="B40" s="166" t="s">
        <v>99</v>
      </c>
      <c r="C40" s="167" t="s">
        <v>98</v>
      </c>
      <c r="D40" s="168">
        <v>44767</v>
      </c>
      <c r="E40" s="187">
        <v>164610</v>
      </c>
      <c r="F40" s="188">
        <v>44926</v>
      </c>
      <c r="G40" s="187">
        <v>164610</v>
      </c>
      <c r="H40" s="184">
        <v>0</v>
      </c>
      <c r="I40" s="169"/>
      <c r="J40" s="169"/>
      <c r="K40" s="167" t="s">
        <v>25</v>
      </c>
      <c r="L40" s="158" t="s">
        <v>15</v>
      </c>
    </row>
    <row r="41" spans="1:15" ht="137.25" customHeight="1" x14ac:dyDescent="0.35">
      <c r="A41" s="160" t="s">
        <v>100</v>
      </c>
      <c r="B41" s="160" t="s">
        <v>101</v>
      </c>
      <c r="C41" s="161" t="s">
        <v>102</v>
      </c>
      <c r="D41" s="162">
        <v>44743</v>
      </c>
      <c r="E41" s="185">
        <v>36250</v>
      </c>
      <c r="F41" s="186">
        <v>44926</v>
      </c>
      <c r="G41" s="185">
        <v>36250</v>
      </c>
      <c r="H41" s="183">
        <v>0</v>
      </c>
      <c r="I41" s="161"/>
      <c r="J41" s="161"/>
      <c r="K41" s="161" t="s">
        <v>25</v>
      </c>
      <c r="L41" s="152" t="s">
        <v>15</v>
      </c>
      <c r="N41"/>
      <c r="O41"/>
    </row>
    <row r="42" spans="1:15" ht="123" customHeight="1" x14ac:dyDescent="0.35">
      <c r="A42" s="160" t="s">
        <v>103</v>
      </c>
      <c r="B42" s="160" t="s">
        <v>104</v>
      </c>
      <c r="C42" s="161" t="s">
        <v>105</v>
      </c>
      <c r="D42" s="162">
        <v>44754</v>
      </c>
      <c r="E42" s="185">
        <v>130000</v>
      </c>
      <c r="F42" s="186">
        <v>44926</v>
      </c>
      <c r="G42" s="185">
        <v>130000</v>
      </c>
      <c r="H42" s="183">
        <v>0</v>
      </c>
      <c r="I42" s="161"/>
      <c r="J42" s="161"/>
      <c r="K42" s="161" t="s">
        <v>25</v>
      </c>
      <c r="L42" s="152" t="s">
        <v>15</v>
      </c>
      <c r="N42"/>
      <c r="O42"/>
    </row>
    <row r="43" spans="1:15" ht="145.5" customHeight="1" x14ac:dyDescent="0.35">
      <c r="A43" s="160" t="s">
        <v>106</v>
      </c>
      <c r="B43" s="160" t="s">
        <v>107</v>
      </c>
      <c r="C43" s="161" t="s">
        <v>108</v>
      </c>
      <c r="D43" s="162">
        <v>44707</v>
      </c>
      <c r="E43" s="185">
        <v>130000</v>
      </c>
      <c r="F43" s="186">
        <v>44926</v>
      </c>
      <c r="G43" s="185">
        <v>130000</v>
      </c>
      <c r="H43" s="183">
        <v>0</v>
      </c>
      <c r="I43" s="161"/>
      <c r="J43" s="161"/>
      <c r="K43" s="161" t="s">
        <v>25</v>
      </c>
      <c r="L43" s="152" t="s">
        <v>15</v>
      </c>
      <c r="N43"/>
      <c r="O43"/>
    </row>
    <row r="44" spans="1:15" ht="57" customHeight="1" x14ac:dyDescent="0.35">
      <c r="A44" s="160" t="s">
        <v>109</v>
      </c>
      <c r="B44" s="160" t="s">
        <v>110</v>
      </c>
      <c r="C44" s="161" t="s">
        <v>111</v>
      </c>
      <c r="D44" s="162">
        <v>44719</v>
      </c>
      <c r="E44" s="185">
        <v>19409.29</v>
      </c>
      <c r="F44" s="186">
        <v>44747</v>
      </c>
      <c r="G44" s="185">
        <v>19409.29</v>
      </c>
      <c r="H44" s="183">
        <v>0</v>
      </c>
      <c r="I44" s="161"/>
      <c r="J44" s="161"/>
      <c r="K44" s="161" t="s">
        <v>25</v>
      </c>
      <c r="L44" s="152" t="s">
        <v>15</v>
      </c>
      <c r="N44"/>
      <c r="O44"/>
    </row>
    <row r="45" spans="1:15" ht="57" customHeight="1" x14ac:dyDescent="0.35">
      <c r="A45" s="160" t="s">
        <v>109</v>
      </c>
      <c r="B45" s="160" t="s">
        <v>110</v>
      </c>
      <c r="C45" s="161" t="s">
        <v>112</v>
      </c>
      <c r="D45" s="162">
        <v>44722</v>
      </c>
      <c r="E45" s="185">
        <v>16885.27</v>
      </c>
      <c r="F45" s="186">
        <v>44755</v>
      </c>
      <c r="G45" s="185">
        <v>16885.27</v>
      </c>
      <c r="H45" s="183">
        <v>0</v>
      </c>
      <c r="I45" s="161"/>
      <c r="J45" s="161"/>
      <c r="K45" s="161" t="s">
        <v>25</v>
      </c>
      <c r="L45" s="152" t="s">
        <v>15</v>
      </c>
      <c r="N45"/>
      <c r="O45"/>
    </row>
    <row r="46" spans="1:15" ht="62.25" customHeight="1" x14ac:dyDescent="0.35">
      <c r="A46" s="160" t="s">
        <v>113</v>
      </c>
      <c r="B46" s="160" t="s">
        <v>114</v>
      </c>
      <c r="C46" s="161" t="s">
        <v>115</v>
      </c>
      <c r="D46" s="162">
        <v>44651</v>
      </c>
      <c r="E46" s="185">
        <v>50000</v>
      </c>
      <c r="F46" s="186">
        <v>44748</v>
      </c>
      <c r="G46" s="185">
        <v>50000</v>
      </c>
      <c r="H46" s="183">
        <v>0</v>
      </c>
      <c r="I46" s="161"/>
      <c r="J46" s="161"/>
      <c r="K46" s="161" t="s">
        <v>25</v>
      </c>
      <c r="L46" s="152" t="s">
        <v>15</v>
      </c>
      <c r="N46"/>
      <c r="O46"/>
    </row>
    <row r="47" spans="1:15" ht="63.75" customHeight="1" x14ac:dyDescent="0.35">
      <c r="A47" s="160" t="s">
        <v>116</v>
      </c>
      <c r="B47" s="160" t="s">
        <v>117</v>
      </c>
      <c r="C47" s="161" t="s">
        <v>118</v>
      </c>
      <c r="D47" s="162">
        <v>44667</v>
      </c>
      <c r="E47" s="185">
        <v>28910</v>
      </c>
      <c r="F47" s="186">
        <v>44748</v>
      </c>
      <c r="G47" s="185">
        <v>28910</v>
      </c>
      <c r="H47" s="183">
        <v>0</v>
      </c>
      <c r="I47" s="161"/>
      <c r="J47" s="161"/>
      <c r="K47" s="161" t="s">
        <v>25</v>
      </c>
      <c r="L47" s="152" t="s">
        <v>15</v>
      </c>
      <c r="N47"/>
      <c r="O47"/>
    </row>
    <row r="48" spans="1:15" ht="68.25" customHeight="1" x14ac:dyDescent="0.35">
      <c r="A48" s="160" t="s">
        <v>119</v>
      </c>
      <c r="B48" s="160" t="s">
        <v>120</v>
      </c>
      <c r="C48" s="161" t="s">
        <v>121</v>
      </c>
      <c r="D48" s="162">
        <v>44715</v>
      </c>
      <c r="E48" s="185">
        <v>35899.32</v>
      </c>
      <c r="F48" s="186">
        <v>44757</v>
      </c>
      <c r="G48" s="185">
        <v>35899.32</v>
      </c>
      <c r="H48" s="183">
        <v>0</v>
      </c>
      <c r="I48" s="161"/>
      <c r="J48" s="161"/>
      <c r="K48" s="161" t="s">
        <v>25</v>
      </c>
      <c r="L48" s="152" t="s">
        <v>15</v>
      </c>
      <c r="N48"/>
      <c r="O48"/>
    </row>
    <row r="49" spans="1:15" ht="52.5" customHeight="1" x14ac:dyDescent="0.35">
      <c r="A49" s="160" t="s">
        <v>122</v>
      </c>
      <c r="B49" s="160" t="s">
        <v>123</v>
      </c>
      <c r="C49" s="161" t="s">
        <v>124</v>
      </c>
      <c r="D49" s="162">
        <v>44721</v>
      </c>
      <c r="E49" s="185">
        <v>159497.63</v>
      </c>
      <c r="F49" s="186">
        <v>44746</v>
      </c>
      <c r="G49" s="185">
        <v>159497.63</v>
      </c>
      <c r="H49" s="183">
        <v>0</v>
      </c>
      <c r="I49" s="161"/>
      <c r="J49" s="161"/>
      <c r="K49" s="161" t="s">
        <v>25</v>
      </c>
      <c r="L49" s="152" t="s">
        <v>15</v>
      </c>
      <c r="N49"/>
      <c r="O49"/>
    </row>
    <row r="50" spans="1:15" ht="66" customHeight="1" x14ac:dyDescent="0.35">
      <c r="A50" s="160" t="s">
        <v>125</v>
      </c>
      <c r="B50" s="160" t="s">
        <v>126</v>
      </c>
      <c r="C50" s="161" t="s">
        <v>127</v>
      </c>
      <c r="D50" s="162">
        <v>44389</v>
      </c>
      <c r="E50" s="185">
        <v>19913</v>
      </c>
      <c r="F50" s="186">
        <v>44743</v>
      </c>
      <c r="G50" s="185">
        <v>19913</v>
      </c>
      <c r="H50" s="183">
        <v>0</v>
      </c>
      <c r="I50" s="161"/>
      <c r="J50" s="161"/>
      <c r="K50" s="161" t="s">
        <v>25</v>
      </c>
      <c r="L50" s="152" t="s">
        <v>15</v>
      </c>
      <c r="N50"/>
      <c r="O50"/>
    </row>
    <row r="51" spans="1:15" ht="64.5" customHeight="1" x14ac:dyDescent="0.35">
      <c r="A51" s="160" t="s">
        <v>125</v>
      </c>
      <c r="B51" s="160" t="s">
        <v>128</v>
      </c>
      <c r="C51" s="161" t="s">
        <v>129</v>
      </c>
      <c r="D51" s="162">
        <v>44386</v>
      </c>
      <c r="E51" s="185">
        <v>55385.2</v>
      </c>
      <c r="F51" s="186">
        <v>44746</v>
      </c>
      <c r="G51" s="185">
        <v>55385.2</v>
      </c>
      <c r="H51" s="183">
        <v>0</v>
      </c>
      <c r="I51" s="161"/>
      <c r="J51" s="161"/>
      <c r="K51" s="161" t="s">
        <v>25</v>
      </c>
      <c r="L51" s="152" t="s">
        <v>15</v>
      </c>
      <c r="N51"/>
      <c r="O51"/>
    </row>
    <row r="52" spans="1:15" ht="72" customHeight="1" x14ac:dyDescent="0.35">
      <c r="A52" s="160" t="s">
        <v>130</v>
      </c>
      <c r="B52" s="160" t="s">
        <v>131</v>
      </c>
      <c r="C52" s="161" t="s">
        <v>132</v>
      </c>
      <c r="D52" s="162">
        <v>44712</v>
      </c>
      <c r="E52" s="185">
        <v>100000</v>
      </c>
      <c r="F52" s="186">
        <v>44746</v>
      </c>
      <c r="G52" s="185">
        <v>100000</v>
      </c>
      <c r="H52" s="183">
        <v>0</v>
      </c>
      <c r="I52" s="161"/>
      <c r="J52" s="161"/>
      <c r="K52" s="161" t="s">
        <v>25</v>
      </c>
      <c r="L52" s="152" t="s">
        <v>15</v>
      </c>
      <c r="N52"/>
      <c r="O52"/>
    </row>
    <row r="53" spans="1:15" ht="69" customHeight="1" x14ac:dyDescent="0.35">
      <c r="A53" s="160" t="s">
        <v>130</v>
      </c>
      <c r="B53" s="160" t="s">
        <v>131</v>
      </c>
      <c r="C53" s="161" t="s">
        <v>133</v>
      </c>
      <c r="D53" s="162">
        <v>44719</v>
      </c>
      <c r="E53" s="185">
        <v>100000</v>
      </c>
      <c r="F53" s="186">
        <v>44746</v>
      </c>
      <c r="G53" s="185">
        <v>100000</v>
      </c>
      <c r="H53" s="183">
        <v>0</v>
      </c>
      <c r="I53" s="161"/>
      <c r="J53" s="161"/>
      <c r="K53" s="161" t="s">
        <v>25</v>
      </c>
      <c r="L53" s="152" t="s">
        <v>15</v>
      </c>
      <c r="N53"/>
      <c r="O53"/>
    </row>
    <row r="54" spans="1:15" ht="63" customHeight="1" x14ac:dyDescent="0.35">
      <c r="A54" s="160" t="s">
        <v>130</v>
      </c>
      <c r="B54" s="160" t="s">
        <v>131</v>
      </c>
      <c r="C54" s="161" t="s">
        <v>134</v>
      </c>
      <c r="D54" s="162">
        <v>44721</v>
      </c>
      <c r="E54" s="185">
        <v>100000</v>
      </c>
      <c r="F54" s="186">
        <v>44746</v>
      </c>
      <c r="G54" s="185">
        <v>100000</v>
      </c>
      <c r="H54" s="183">
        <v>0</v>
      </c>
      <c r="I54" s="161"/>
      <c r="J54" s="161"/>
      <c r="K54" s="161" t="s">
        <v>25</v>
      </c>
      <c r="L54" s="152" t="s">
        <v>15</v>
      </c>
      <c r="N54"/>
      <c r="O54"/>
    </row>
    <row r="55" spans="1:15" ht="54.75" customHeight="1" x14ac:dyDescent="0.35">
      <c r="A55" s="160" t="s">
        <v>135</v>
      </c>
      <c r="B55" s="160" t="s">
        <v>136</v>
      </c>
      <c r="C55" s="161" t="s">
        <v>137</v>
      </c>
      <c r="D55" s="162">
        <v>44733</v>
      </c>
      <c r="E55" s="185">
        <v>116466</v>
      </c>
      <c r="F55" s="186">
        <v>44746</v>
      </c>
      <c r="G55" s="185">
        <v>116466</v>
      </c>
      <c r="H55" s="183">
        <v>0</v>
      </c>
      <c r="I55" s="161"/>
      <c r="J55" s="161"/>
      <c r="K55" s="161" t="s">
        <v>25</v>
      </c>
      <c r="L55" s="152" t="s">
        <v>15</v>
      </c>
      <c r="N55"/>
      <c r="O55"/>
    </row>
    <row r="56" spans="1:15" ht="55.5" customHeight="1" x14ac:dyDescent="0.35">
      <c r="A56" s="160" t="s">
        <v>138</v>
      </c>
      <c r="B56" s="160" t="s">
        <v>139</v>
      </c>
      <c r="C56" s="161" t="s">
        <v>140</v>
      </c>
      <c r="D56" s="162">
        <v>44735</v>
      </c>
      <c r="E56" s="185">
        <v>531000</v>
      </c>
      <c r="F56" s="186">
        <v>44746</v>
      </c>
      <c r="G56" s="185">
        <v>531000</v>
      </c>
      <c r="H56" s="183">
        <v>0</v>
      </c>
      <c r="I56" s="161"/>
      <c r="J56" s="161"/>
      <c r="K56" s="161" t="s">
        <v>25</v>
      </c>
      <c r="L56" s="152" t="s">
        <v>15</v>
      </c>
      <c r="N56"/>
      <c r="O56"/>
    </row>
    <row r="57" spans="1:15" ht="64.5" customHeight="1" x14ac:dyDescent="0.35">
      <c r="A57" s="160" t="s">
        <v>141</v>
      </c>
      <c r="B57" s="160" t="s">
        <v>142</v>
      </c>
      <c r="C57" s="161" t="s">
        <v>143</v>
      </c>
      <c r="D57" s="162">
        <v>44739</v>
      </c>
      <c r="E57" s="185">
        <v>96819</v>
      </c>
      <c r="F57" s="186">
        <v>44748</v>
      </c>
      <c r="G57" s="185">
        <v>96819</v>
      </c>
      <c r="H57" s="183">
        <v>0</v>
      </c>
      <c r="I57" s="161"/>
      <c r="J57" s="161"/>
      <c r="K57" s="161" t="s">
        <v>25</v>
      </c>
      <c r="L57" s="152" t="s">
        <v>15</v>
      </c>
      <c r="N57"/>
      <c r="O57"/>
    </row>
    <row r="58" spans="1:15" ht="63" customHeight="1" x14ac:dyDescent="0.35">
      <c r="A58" s="160" t="s">
        <v>144</v>
      </c>
      <c r="B58" s="160" t="s">
        <v>145</v>
      </c>
      <c r="C58" s="161" t="s">
        <v>146</v>
      </c>
      <c r="D58" s="162">
        <v>44652</v>
      </c>
      <c r="E58" s="185">
        <v>14957.92</v>
      </c>
      <c r="F58" s="186">
        <v>44750</v>
      </c>
      <c r="G58" s="185">
        <v>14957.92</v>
      </c>
      <c r="H58" s="183">
        <v>0</v>
      </c>
      <c r="I58" s="161"/>
      <c r="J58" s="161"/>
      <c r="K58" s="161" t="s">
        <v>25</v>
      </c>
      <c r="L58" s="152" t="s">
        <v>15</v>
      </c>
      <c r="N58"/>
      <c r="O58"/>
    </row>
    <row r="59" spans="1:15" ht="62.25" customHeight="1" x14ac:dyDescent="0.35">
      <c r="A59" s="160" t="s">
        <v>147</v>
      </c>
      <c r="B59" s="160" t="s">
        <v>148</v>
      </c>
      <c r="C59" s="161" t="s">
        <v>149</v>
      </c>
      <c r="D59" s="162">
        <v>44740</v>
      </c>
      <c r="E59" s="185">
        <v>2430608.25</v>
      </c>
      <c r="F59" s="186">
        <v>44749</v>
      </c>
      <c r="G59" s="185">
        <v>2430608.25</v>
      </c>
      <c r="H59" s="183">
        <v>0</v>
      </c>
      <c r="I59" s="161"/>
      <c r="J59" s="161"/>
      <c r="K59" s="161" t="s">
        <v>25</v>
      </c>
      <c r="L59" s="152" t="s">
        <v>15</v>
      </c>
      <c r="N59"/>
      <c r="O59"/>
    </row>
    <row r="60" spans="1:15" ht="67.5" customHeight="1" x14ac:dyDescent="0.35">
      <c r="A60" s="160" t="s">
        <v>150</v>
      </c>
      <c r="B60" s="160" t="s">
        <v>151</v>
      </c>
      <c r="C60" s="161" t="s">
        <v>152</v>
      </c>
      <c r="D60" s="162">
        <v>44739</v>
      </c>
      <c r="E60" s="185">
        <v>78750</v>
      </c>
      <c r="F60" s="186">
        <v>44749</v>
      </c>
      <c r="G60" s="185">
        <v>78750</v>
      </c>
      <c r="H60" s="183">
        <v>0</v>
      </c>
      <c r="I60" s="161"/>
      <c r="J60" s="161"/>
      <c r="K60" s="161" t="s">
        <v>25</v>
      </c>
      <c r="L60" s="152" t="s">
        <v>15</v>
      </c>
      <c r="N60"/>
      <c r="O60"/>
    </row>
    <row r="61" spans="1:15" ht="67.5" customHeight="1" x14ac:dyDescent="0.35">
      <c r="A61" s="160" t="s">
        <v>153</v>
      </c>
      <c r="B61" s="160" t="s">
        <v>154</v>
      </c>
      <c r="C61" s="161" t="s">
        <v>155</v>
      </c>
      <c r="D61" s="162">
        <v>44732</v>
      </c>
      <c r="E61" s="185">
        <v>40376</v>
      </c>
      <c r="F61" s="186">
        <v>44749</v>
      </c>
      <c r="G61" s="185">
        <v>40376</v>
      </c>
      <c r="H61" s="183">
        <v>0</v>
      </c>
      <c r="I61" s="161"/>
      <c r="J61" s="161"/>
      <c r="K61" s="161" t="s">
        <v>25</v>
      </c>
      <c r="L61" s="152" t="s">
        <v>15</v>
      </c>
      <c r="N61"/>
      <c r="O61"/>
    </row>
    <row r="62" spans="1:15" ht="43.5" customHeight="1" x14ac:dyDescent="0.35">
      <c r="A62" s="160" t="s">
        <v>156</v>
      </c>
      <c r="B62" s="160" t="s">
        <v>157</v>
      </c>
      <c r="C62" s="161" t="s">
        <v>158</v>
      </c>
      <c r="D62" s="162">
        <v>44698</v>
      </c>
      <c r="E62" s="185">
        <v>30089.94</v>
      </c>
      <c r="F62" s="186" t="s">
        <v>159</v>
      </c>
      <c r="G62" s="185">
        <v>30089.94</v>
      </c>
      <c r="H62" s="183">
        <v>0</v>
      </c>
      <c r="I62" s="161"/>
      <c r="J62" s="161"/>
      <c r="K62" s="161" t="s">
        <v>25</v>
      </c>
      <c r="L62" s="152" t="s">
        <v>15</v>
      </c>
      <c r="N62"/>
      <c r="O62"/>
    </row>
    <row r="63" spans="1:15" ht="45" customHeight="1" x14ac:dyDescent="0.35">
      <c r="A63" s="160" t="s">
        <v>160</v>
      </c>
      <c r="B63" s="160" t="s">
        <v>110</v>
      </c>
      <c r="C63" s="161" t="s">
        <v>161</v>
      </c>
      <c r="D63" s="162">
        <v>44736</v>
      </c>
      <c r="E63" s="185">
        <v>11915.32</v>
      </c>
      <c r="F63" s="186">
        <v>44757</v>
      </c>
      <c r="G63" s="185">
        <v>11915.32</v>
      </c>
      <c r="H63" s="183">
        <v>0</v>
      </c>
      <c r="I63" s="161"/>
      <c r="J63" s="161"/>
      <c r="K63" s="161" t="s">
        <v>25</v>
      </c>
      <c r="L63" s="152" t="s">
        <v>15</v>
      </c>
      <c r="N63"/>
      <c r="O63"/>
    </row>
    <row r="64" spans="1:15" ht="49.5" customHeight="1" x14ac:dyDescent="0.35">
      <c r="A64" s="160" t="s">
        <v>160</v>
      </c>
      <c r="B64" s="160" t="s">
        <v>110</v>
      </c>
      <c r="C64" s="161" t="s">
        <v>162</v>
      </c>
      <c r="D64" s="162">
        <v>44749</v>
      </c>
      <c r="E64" s="185">
        <v>59302.080000000002</v>
      </c>
      <c r="F64" s="186">
        <v>44764</v>
      </c>
      <c r="G64" s="185">
        <v>59302.080000000002</v>
      </c>
      <c r="H64" s="183">
        <v>0</v>
      </c>
      <c r="I64" s="161"/>
      <c r="J64" s="161"/>
      <c r="K64" s="161" t="s">
        <v>25</v>
      </c>
      <c r="L64" s="152" t="s">
        <v>15</v>
      </c>
      <c r="N64"/>
      <c r="O64"/>
    </row>
    <row r="65" spans="1:15" ht="59.25" customHeight="1" x14ac:dyDescent="0.35">
      <c r="A65" s="160" t="s">
        <v>160</v>
      </c>
      <c r="B65" s="160" t="s">
        <v>163</v>
      </c>
      <c r="C65" s="161" t="s">
        <v>164</v>
      </c>
      <c r="D65" s="162">
        <v>44749</v>
      </c>
      <c r="E65" s="185">
        <v>144315.37</v>
      </c>
      <c r="F65" s="186">
        <v>44764</v>
      </c>
      <c r="G65" s="185">
        <v>144315.37</v>
      </c>
      <c r="H65" s="183">
        <v>0</v>
      </c>
      <c r="I65" s="161"/>
      <c r="J65" s="161"/>
      <c r="K65" s="161" t="s">
        <v>25</v>
      </c>
      <c r="L65" s="152" t="s">
        <v>15</v>
      </c>
      <c r="N65"/>
      <c r="O65"/>
    </row>
    <row r="66" spans="1:15" ht="42" customHeight="1" x14ac:dyDescent="0.35">
      <c r="A66" s="160" t="s">
        <v>165</v>
      </c>
      <c r="B66" s="160" t="s">
        <v>110</v>
      </c>
      <c r="C66" s="161" t="s">
        <v>166</v>
      </c>
      <c r="D66" s="162">
        <v>44729</v>
      </c>
      <c r="E66" s="185">
        <v>4404.82</v>
      </c>
      <c r="F66" s="186">
        <v>44757</v>
      </c>
      <c r="G66" s="185">
        <v>4404.82</v>
      </c>
      <c r="H66" s="183">
        <v>0</v>
      </c>
      <c r="I66" s="161"/>
      <c r="J66" s="161"/>
      <c r="K66" s="161" t="s">
        <v>25</v>
      </c>
      <c r="L66" s="152" t="s">
        <v>15</v>
      </c>
      <c r="N66"/>
      <c r="O66"/>
    </row>
    <row r="67" spans="1:15" ht="42" customHeight="1" x14ac:dyDescent="0.35">
      <c r="A67" s="160" t="s">
        <v>165</v>
      </c>
      <c r="B67" s="160" t="s">
        <v>110</v>
      </c>
      <c r="C67" s="161" t="s">
        <v>167</v>
      </c>
      <c r="D67" s="162">
        <v>44739</v>
      </c>
      <c r="E67" s="185">
        <v>7647.24</v>
      </c>
      <c r="F67" s="186">
        <v>44757</v>
      </c>
      <c r="G67" s="185">
        <v>7647.24</v>
      </c>
      <c r="H67" s="183">
        <v>0</v>
      </c>
      <c r="I67" s="161"/>
      <c r="J67" s="161"/>
      <c r="K67" s="161" t="s">
        <v>25</v>
      </c>
      <c r="L67" s="152" t="s">
        <v>15</v>
      </c>
      <c r="N67"/>
      <c r="O67"/>
    </row>
    <row r="68" spans="1:15" ht="51.75" customHeight="1" x14ac:dyDescent="0.35">
      <c r="A68" s="160" t="s">
        <v>168</v>
      </c>
      <c r="B68" s="160" t="s">
        <v>169</v>
      </c>
      <c r="C68" s="161" t="s">
        <v>170</v>
      </c>
      <c r="D68" s="162">
        <v>44740</v>
      </c>
      <c r="E68" s="185">
        <v>488520</v>
      </c>
      <c r="F68" s="186">
        <v>44762</v>
      </c>
      <c r="G68" s="185">
        <v>488520</v>
      </c>
      <c r="H68" s="183">
        <v>0</v>
      </c>
      <c r="I68" s="161"/>
      <c r="J68" s="161"/>
      <c r="K68" s="161" t="s">
        <v>25</v>
      </c>
      <c r="L68" s="152" t="s">
        <v>15</v>
      </c>
      <c r="N68"/>
      <c r="O68"/>
    </row>
    <row r="69" spans="1:15" ht="60" customHeight="1" x14ac:dyDescent="0.35">
      <c r="A69" s="160" t="s">
        <v>171</v>
      </c>
      <c r="B69" s="160" t="s">
        <v>172</v>
      </c>
      <c r="C69" s="161" t="s">
        <v>173</v>
      </c>
      <c r="D69" s="162">
        <v>44707</v>
      </c>
      <c r="E69" s="185">
        <v>30000</v>
      </c>
      <c r="F69" s="186">
        <v>44762</v>
      </c>
      <c r="G69" s="185">
        <v>30000</v>
      </c>
      <c r="H69" s="183">
        <v>0</v>
      </c>
      <c r="I69" s="161"/>
      <c r="J69" s="161"/>
      <c r="K69" s="161" t="s">
        <v>25</v>
      </c>
      <c r="L69" s="152" t="s">
        <v>15</v>
      </c>
      <c r="N69"/>
      <c r="O69"/>
    </row>
    <row r="70" spans="1:15" ht="51.75" customHeight="1" x14ac:dyDescent="0.35">
      <c r="A70" s="160" t="s">
        <v>171</v>
      </c>
      <c r="B70" s="160" t="s">
        <v>172</v>
      </c>
      <c r="C70" s="161" t="s">
        <v>174</v>
      </c>
      <c r="D70" s="162">
        <v>44720</v>
      </c>
      <c r="E70" s="185">
        <v>30000</v>
      </c>
      <c r="F70" s="186">
        <v>44762</v>
      </c>
      <c r="G70" s="185">
        <v>30000</v>
      </c>
      <c r="H70" s="183">
        <v>0</v>
      </c>
      <c r="I70" s="161"/>
      <c r="J70" s="161"/>
      <c r="K70" s="161" t="s">
        <v>25</v>
      </c>
      <c r="L70" s="152" t="s">
        <v>15</v>
      </c>
      <c r="N70"/>
      <c r="O70"/>
    </row>
    <row r="71" spans="1:15" ht="51.75" customHeight="1" x14ac:dyDescent="0.35">
      <c r="A71" s="160" t="s">
        <v>171</v>
      </c>
      <c r="B71" s="160" t="s">
        <v>172</v>
      </c>
      <c r="C71" s="161" t="s">
        <v>175</v>
      </c>
      <c r="D71" s="162">
        <v>44746</v>
      </c>
      <c r="E71" s="185">
        <v>30000</v>
      </c>
      <c r="F71" s="186">
        <v>44762</v>
      </c>
      <c r="G71" s="185">
        <v>30000</v>
      </c>
      <c r="H71" s="183">
        <v>0</v>
      </c>
      <c r="I71" s="161"/>
      <c r="J71" s="161"/>
      <c r="K71" s="161" t="s">
        <v>25</v>
      </c>
      <c r="L71" s="152" t="s">
        <v>15</v>
      </c>
      <c r="N71"/>
      <c r="O71"/>
    </row>
    <row r="72" spans="1:15" ht="46.5" customHeight="1" x14ac:dyDescent="0.35">
      <c r="A72" s="160" t="s">
        <v>171</v>
      </c>
      <c r="B72" s="160" t="s">
        <v>172</v>
      </c>
      <c r="C72" s="161" t="s">
        <v>176</v>
      </c>
      <c r="D72" s="162">
        <v>44707</v>
      </c>
      <c r="E72" s="185">
        <v>260000</v>
      </c>
      <c r="F72" s="186">
        <v>44762</v>
      </c>
      <c r="G72" s="185">
        <v>260000</v>
      </c>
      <c r="H72" s="183">
        <v>0</v>
      </c>
      <c r="I72" s="161"/>
      <c r="J72" s="161"/>
      <c r="K72" s="161" t="s">
        <v>25</v>
      </c>
      <c r="L72" s="152" t="s">
        <v>15</v>
      </c>
      <c r="N72"/>
      <c r="O72"/>
    </row>
    <row r="73" spans="1:15" ht="46.5" customHeight="1" x14ac:dyDescent="0.35">
      <c r="A73" s="160" t="s">
        <v>171</v>
      </c>
      <c r="B73" s="160" t="s">
        <v>172</v>
      </c>
      <c r="C73" s="161" t="s">
        <v>177</v>
      </c>
      <c r="D73" s="162">
        <v>44720</v>
      </c>
      <c r="E73" s="185">
        <v>260000</v>
      </c>
      <c r="F73" s="186">
        <v>44762</v>
      </c>
      <c r="G73" s="185">
        <v>260000</v>
      </c>
      <c r="H73" s="183">
        <v>0</v>
      </c>
      <c r="I73" s="161"/>
      <c r="J73" s="161"/>
      <c r="K73" s="161" t="s">
        <v>25</v>
      </c>
      <c r="L73" s="152" t="s">
        <v>15</v>
      </c>
      <c r="N73"/>
      <c r="O73"/>
    </row>
    <row r="74" spans="1:15" ht="59.25" customHeight="1" x14ac:dyDescent="0.35">
      <c r="A74" s="160" t="s">
        <v>171</v>
      </c>
      <c r="B74" s="160" t="s">
        <v>172</v>
      </c>
      <c r="C74" s="161" t="s">
        <v>178</v>
      </c>
      <c r="D74" s="162">
        <v>44746</v>
      </c>
      <c r="E74" s="185">
        <v>260000</v>
      </c>
      <c r="F74" s="186">
        <v>44762</v>
      </c>
      <c r="G74" s="185">
        <v>260000</v>
      </c>
      <c r="H74" s="183">
        <v>0</v>
      </c>
      <c r="I74" s="161"/>
      <c r="J74" s="161"/>
      <c r="K74" s="161" t="s">
        <v>25</v>
      </c>
      <c r="L74" s="152" t="s">
        <v>15</v>
      </c>
      <c r="N74"/>
      <c r="O74"/>
    </row>
    <row r="75" spans="1:15" ht="59.25" customHeight="1" x14ac:dyDescent="0.35">
      <c r="A75" s="160" t="s">
        <v>171</v>
      </c>
      <c r="B75" s="160" t="s">
        <v>172</v>
      </c>
      <c r="C75" s="161" t="s">
        <v>179</v>
      </c>
      <c r="D75" s="162">
        <v>44707</v>
      </c>
      <c r="E75" s="185">
        <v>90000</v>
      </c>
      <c r="F75" s="186">
        <v>44764</v>
      </c>
      <c r="G75" s="185">
        <v>90000</v>
      </c>
      <c r="H75" s="183">
        <v>0</v>
      </c>
      <c r="I75" s="161"/>
      <c r="J75" s="161"/>
      <c r="K75" s="161" t="s">
        <v>25</v>
      </c>
      <c r="L75" s="152" t="s">
        <v>15</v>
      </c>
      <c r="N75"/>
      <c r="O75"/>
    </row>
    <row r="76" spans="1:15" ht="67.5" customHeight="1" x14ac:dyDescent="0.35">
      <c r="A76" s="160" t="s">
        <v>171</v>
      </c>
      <c r="B76" s="160" t="s">
        <v>172</v>
      </c>
      <c r="C76" s="161" t="s">
        <v>180</v>
      </c>
      <c r="D76" s="162">
        <v>44720</v>
      </c>
      <c r="E76" s="185">
        <v>90000</v>
      </c>
      <c r="F76" s="186">
        <v>44764</v>
      </c>
      <c r="G76" s="185">
        <v>90000</v>
      </c>
      <c r="H76" s="183">
        <v>0</v>
      </c>
      <c r="I76" s="161"/>
      <c r="J76" s="161"/>
      <c r="K76" s="161" t="s">
        <v>25</v>
      </c>
      <c r="L76" s="152" t="s">
        <v>15</v>
      </c>
      <c r="N76"/>
      <c r="O76"/>
    </row>
    <row r="77" spans="1:15" ht="57.75" customHeight="1" x14ac:dyDescent="0.35">
      <c r="A77" s="160" t="s">
        <v>171</v>
      </c>
      <c r="B77" s="160" t="s">
        <v>172</v>
      </c>
      <c r="C77" s="161" t="s">
        <v>181</v>
      </c>
      <c r="D77" s="162">
        <v>44746</v>
      </c>
      <c r="E77" s="185">
        <v>90000</v>
      </c>
      <c r="F77" s="186">
        <v>44764</v>
      </c>
      <c r="G77" s="185">
        <v>90000</v>
      </c>
      <c r="H77" s="183">
        <v>0</v>
      </c>
      <c r="I77" s="161"/>
      <c r="J77" s="161"/>
      <c r="K77" s="161" t="s">
        <v>25</v>
      </c>
      <c r="L77" s="152" t="s">
        <v>15</v>
      </c>
      <c r="N77"/>
      <c r="O77"/>
    </row>
    <row r="78" spans="1:15" ht="60" customHeight="1" x14ac:dyDescent="0.35">
      <c r="A78" s="160" t="s">
        <v>182</v>
      </c>
      <c r="B78" s="160" t="s">
        <v>183</v>
      </c>
      <c r="C78" s="161" t="s">
        <v>184</v>
      </c>
      <c r="D78" s="162">
        <v>44750</v>
      </c>
      <c r="E78" s="185">
        <v>51920</v>
      </c>
      <c r="F78" s="186">
        <v>44762</v>
      </c>
      <c r="G78" s="185">
        <v>51920</v>
      </c>
      <c r="H78" s="183">
        <v>0</v>
      </c>
      <c r="I78" s="161"/>
      <c r="J78" s="161"/>
      <c r="K78" s="161" t="s">
        <v>25</v>
      </c>
      <c r="L78" s="152" t="s">
        <v>15</v>
      </c>
      <c r="N78"/>
      <c r="O78"/>
    </row>
    <row r="79" spans="1:15" ht="70.5" customHeight="1" x14ac:dyDescent="0.35">
      <c r="A79" s="160" t="s">
        <v>185</v>
      </c>
      <c r="B79" s="160" t="s">
        <v>186</v>
      </c>
      <c r="C79" s="161" t="s">
        <v>187</v>
      </c>
      <c r="D79" s="162">
        <v>44749</v>
      </c>
      <c r="E79" s="185">
        <v>559140.05000000005</v>
      </c>
      <c r="F79" s="186">
        <v>44763</v>
      </c>
      <c r="G79" s="185">
        <v>559140.05000000005</v>
      </c>
      <c r="H79" s="183">
        <v>0</v>
      </c>
      <c r="I79" s="161"/>
      <c r="J79" s="161"/>
      <c r="K79" s="161" t="s">
        <v>25</v>
      </c>
      <c r="L79" s="152" t="s">
        <v>15</v>
      </c>
      <c r="N79"/>
      <c r="O79"/>
    </row>
    <row r="80" spans="1:15" ht="78.75" customHeight="1" x14ac:dyDescent="0.35">
      <c r="A80" s="160" t="s">
        <v>188</v>
      </c>
      <c r="B80" s="160" t="s">
        <v>189</v>
      </c>
      <c r="C80" s="161" t="s">
        <v>203</v>
      </c>
      <c r="D80" s="162">
        <v>44733</v>
      </c>
      <c r="E80" s="185">
        <v>153127.42000000001</v>
      </c>
      <c r="F80" s="186">
        <v>44764</v>
      </c>
      <c r="G80" s="185">
        <v>153127.42000000001</v>
      </c>
      <c r="H80" s="183">
        <v>0</v>
      </c>
      <c r="I80" s="161"/>
      <c r="J80" s="161"/>
      <c r="K80" s="161" t="s">
        <v>25</v>
      </c>
      <c r="L80" s="152" t="s">
        <v>15</v>
      </c>
      <c r="N80"/>
      <c r="O80"/>
    </row>
    <row r="81" spans="1:15" ht="62.25" customHeight="1" x14ac:dyDescent="0.35">
      <c r="A81" s="160" t="s">
        <v>190</v>
      </c>
      <c r="B81" s="160" t="s">
        <v>136</v>
      </c>
      <c r="C81" s="161" t="s">
        <v>191</v>
      </c>
      <c r="D81" s="162">
        <v>44756</v>
      </c>
      <c r="E81" s="185">
        <v>76405</v>
      </c>
      <c r="F81" s="186">
        <v>44770</v>
      </c>
      <c r="G81" s="185">
        <v>76405</v>
      </c>
      <c r="H81" s="183">
        <v>0</v>
      </c>
      <c r="I81" s="161"/>
      <c r="J81" s="161"/>
      <c r="K81" s="161" t="s">
        <v>25</v>
      </c>
      <c r="L81" s="152" t="s">
        <v>15</v>
      </c>
      <c r="N81"/>
      <c r="O81"/>
    </row>
    <row r="82" spans="1:15" ht="54.75" customHeight="1" x14ac:dyDescent="0.35">
      <c r="A82" s="160" t="s">
        <v>190</v>
      </c>
      <c r="B82" s="160" t="s">
        <v>136</v>
      </c>
      <c r="C82" s="161" t="s">
        <v>192</v>
      </c>
      <c r="D82" s="162">
        <v>44732</v>
      </c>
      <c r="E82" s="185">
        <v>76405</v>
      </c>
      <c r="F82" s="186">
        <v>44770</v>
      </c>
      <c r="G82" s="185">
        <v>76405</v>
      </c>
      <c r="H82" s="183">
        <v>0</v>
      </c>
      <c r="I82" s="161"/>
      <c r="J82" s="161"/>
      <c r="K82" s="161" t="s">
        <v>25</v>
      </c>
      <c r="L82" s="152" t="s">
        <v>15</v>
      </c>
      <c r="N82"/>
      <c r="O82"/>
    </row>
    <row r="83" spans="1:15" ht="72" customHeight="1" x14ac:dyDescent="0.35">
      <c r="A83" s="160" t="s">
        <v>193</v>
      </c>
      <c r="B83" s="160" t="s">
        <v>194</v>
      </c>
      <c r="C83" s="161" t="s">
        <v>170</v>
      </c>
      <c r="D83" s="162">
        <v>44701</v>
      </c>
      <c r="E83" s="185">
        <v>160704.20000000001</v>
      </c>
      <c r="F83" s="186">
        <v>44771</v>
      </c>
      <c r="G83" s="185">
        <v>160704.20000000001</v>
      </c>
      <c r="H83" s="183">
        <v>0</v>
      </c>
      <c r="I83" s="161"/>
      <c r="J83" s="161"/>
      <c r="K83" s="161" t="s">
        <v>25</v>
      </c>
      <c r="L83" s="152" t="s">
        <v>15</v>
      </c>
      <c r="N83"/>
      <c r="O83"/>
    </row>
    <row r="84" spans="1:15" ht="64.5" customHeight="1" x14ac:dyDescent="0.35">
      <c r="A84" s="160" t="s">
        <v>195</v>
      </c>
      <c r="B84" s="160" t="s">
        <v>196</v>
      </c>
      <c r="C84" s="161" t="s">
        <v>197</v>
      </c>
      <c r="D84" s="162">
        <v>44732</v>
      </c>
      <c r="E84" s="185">
        <v>355066.72</v>
      </c>
      <c r="F84" s="186">
        <v>44771</v>
      </c>
      <c r="G84" s="185">
        <v>355066.72</v>
      </c>
      <c r="H84" s="183">
        <v>0</v>
      </c>
      <c r="I84" s="161"/>
      <c r="J84" s="161"/>
      <c r="K84" s="161" t="s">
        <v>25</v>
      </c>
      <c r="L84" s="152" t="s">
        <v>15</v>
      </c>
      <c r="N84"/>
      <c r="O84"/>
    </row>
    <row r="85" spans="1:15" ht="56.25" customHeight="1" x14ac:dyDescent="0.35">
      <c r="A85" s="160" t="s">
        <v>198</v>
      </c>
      <c r="B85" s="160" t="s">
        <v>128</v>
      </c>
      <c r="C85" s="161" t="s">
        <v>199</v>
      </c>
      <c r="D85" s="162">
        <v>44761</v>
      </c>
      <c r="E85" s="185">
        <v>163609.41</v>
      </c>
      <c r="F85" s="186">
        <v>44770</v>
      </c>
      <c r="G85" s="185">
        <v>163609.41</v>
      </c>
      <c r="H85" s="183">
        <v>0</v>
      </c>
      <c r="I85" s="161"/>
      <c r="J85" s="161"/>
      <c r="K85" s="161" t="s">
        <v>25</v>
      </c>
      <c r="L85" s="152" t="s">
        <v>15</v>
      </c>
      <c r="N85"/>
      <c r="O85"/>
    </row>
    <row r="86" spans="1:15" ht="57.75" customHeight="1" x14ac:dyDescent="0.35">
      <c r="A86" s="160" t="s">
        <v>200</v>
      </c>
      <c r="B86" s="160" t="s">
        <v>196</v>
      </c>
      <c r="C86" s="161" t="s">
        <v>201</v>
      </c>
      <c r="D86" s="162">
        <v>44722</v>
      </c>
      <c r="E86" s="185">
        <v>238302.06</v>
      </c>
      <c r="F86" s="186">
        <v>44771</v>
      </c>
      <c r="G86" s="185">
        <v>238302.06</v>
      </c>
      <c r="H86" s="183">
        <v>0</v>
      </c>
      <c r="I86" s="161"/>
      <c r="J86" s="161"/>
      <c r="K86" s="161" t="s">
        <v>25</v>
      </c>
      <c r="L86" s="152" t="s">
        <v>15</v>
      </c>
      <c r="N86"/>
      <c r="O86"/>
    </row>
    <row r="87" spans="1:15" ht="42" customHeight="1" x14ac:dyDescent="0.35">
      <c r="A87" s="160"/>
      <c r="B87" s="160"/>
      <c r="C87" s="161"/>
      <c r="D87" s="162"/>
      <c r="E87" s="163"/>
      <c r="F87" s="164"/>
      <c r="G87" s="163"/>
      <c r="H87" s="165"/>
      <c r="I87" s="161"/>
      <c r="J87" s="161"/>
      <c r="K87" s="161"/>
      <c r="L87" s="152" t="s">
        <v>15</v>
      </c>
      <c r="N87"/>
      <c r="O87"/>
    </row>
    <row r="88" spans="1:15" s="153" customFormat="1" ht="24.75" customHeight="1" x14ac:dyDescent="0.4">
      <c r="A88" s="190"/>
      <c r="B88" s="191" t="s">
        <v>11</v>
      </c>
      <c r="C88" s="192"/>
      <c r="D88" s="193"/>
      <c r="E88" s="194">
        <f>SUM(E13:E87)</f>
        <v>12041621.420000002</v>
      </c>
      <c r="F88" s="195"/>
      <c r="G88" s="196">
        <f>SUM(G13:G87)</f>
        <v>12041621.420000002</v>
      </c>
      <c r="H88" s="197">
        <f>SUM(H13:H87)</f>
        <v>0</v>
      </c>
      <c r="I88" s="198"/>
      <c r="J88" s="198"/>
      <c r="K88" s="198"/>
    </row>
    <row r="89" spans="1:15" s="146" customFormat="1" ht="68.25" customHeight="1" x14ac:dyDescent="0.35">
      <c r="C89" s="147"/>
      <c r="D89" s="148"/>
      <c r="E89" s="149"/>
      <c r="F89" s="150"/>
      <c r="G89" s="145"/>
      <c r="H89" s="151"/>
    </row>
    <row r="90" spans="1:15" s="132" customFormat="1" ht="26.25" x14ac:dyDescent="0.4">
      <c r="A90" s="170" t="s">
        <v>12</v>
      </c>
      <c r="B90" s="153"/>
      <c r="C90" s="1"/>
      <c r="D90" s="2"/>
      <c r="E90" s="137"/>
      <c r="F90" s="138"/>
      <c r="G90" s="139"/>
      <c r="H90" s="140"/>
    </row>
    <row r="91" spans="1:15" s="132" customFormat="1" ht="25.5" x14ac:dyDescent="0.35">
      <c r="A91" s="133" t="s">
        <v>13</v>
      </c>
      <c r="B91" s="171"/>
      <c r="C91" s="141" t="s">
        <v>14</v>
      </c>
      <c r="D91" s="142"/>
      <c r="E91" s="143"/>
      <c r="F91" s="144"/>
      <c r="G91" s="135"/>
      <c r="H91" s="136"/>
      <c r="I91" s="134"/>
      <c r="J91" s="134"/>
      <c r="K91" s="134"/>
    </row>
    <row r="92" spans="1:15" ht="15" x14ac:dyDescent="0.25">
      <c r="A92" s="106"/>
      <c r="B92" s="106"/>
      <c r="C92" s="107"/>
      <c r="D92" s="108"/>
      <c r="E92" s="27"/>
      <c r="F92" s="109"/>
      <c r="G92" s="29"/>
      <c r="H92" s="12"/>
      <c r="I92" s="110"/>
      <c r="J92" s="110"/>
      <c r="K92" s="110"/>
      <c r="L92"/>
      <c r="N92"/>
      <c r="O92"/>
    </row>
    <row r="93" spans="1:15" ht="15" x14ac:dyDescent="0.25">
      <c r="A93" s="106"/>
      <c r="B93" s="106"/>
      <c r="C93" s="107"/>
      <c r="D93" s="108"/>
      <c r="E93" s="27"/>
      <c r="F93" s="109"/>
      <c r="G93" s="29"/>
      <c r="H93" s="12"/>
      <c r="I93" s="110"/>
      <c r="J93" s="110"/>
      <c r="K93" s="110"/>
      <c r="L93"/>
      <c r="N93"/>
      <c r="O93"/>
    </row>
    <row r="94" spans="1:15" ht="15" x14ac:dyDescent="0.25">
      <c r="A94" s="106"/>
      <c r="B94" s="106"/>
      <c r="C94" s="107"/>
      <c r="D94" s="108"/>
      <c r="E94" s="27"/>
      <c r="F94" s="109"/>
      <c r="G94" s="29"/>
      <c r="H94" s="12"/>
      <c r="I94" s="110"/>
      <c r="J94" s="110"/>
      <c r="K94" s="110"/>
      <c r="L94"/>
      <c r="N94"/>
      <c r="O94"/>
    </row>
    <row r="95" spans="1:15" ht="15" x14ac:dyDescent="0.25">
      <c r="A95" s="106"/>
      <c r="B95" s="106"/>
      <c r="C95" s="107"/>
      <c r="D95" s="108"/>
      <c r="E95" s="27"/>
      <c r="F95" s="109"/>
      <c r="G95" s="29"/>
      <c r="H95" s="12"/>
      <c r="I95" s="110"/>
      <c r="J95" s="110"/>
      <c r="K95" s="110"/>
      <c r="L95"/>
      <c r="N95"/>
      <c r="O95"/>
    </row>
    <row r="96" spans="1:15" ht="15" x14ac:dyDescent="0.25">
      <c r="A96" s="106"/>
      <c r="B96" s="106"/>
      <c r="C96" s="107"/>
      <c r="D96" s="108"/>
      <c r="E96" s="27"/>
      <c r="F96" s="109"/>
      <c r="G96" s="129"/>
      <c r="H96" s="12"/>
      <c r="I96" s="110"/>
      <c r="J96" s="110"/>
      <c r="K96" s="110"/>
      <c r="L96"/>
      <c r="N96"/>
      <c r="O96"/>
    </row>
    <row r="97" spans="1:15" ht="15" x14ac:dyDescent="0.25">
      <c r="A97" s="106"/>
      <c r="B97" s="106"/>
      <c r="C97" s="107"/>
      <c r="D97" s="108"/>
      <c r="E97" s="27"/>
      <c r="F97" s="109"/>
      <c r="G97" s="29"/>
      <c r="H97" s="12"/>
      <c r="I97" s="110"/>
      <c r="J97" s="110"/>
      <c r="K97" s="110"/>
      <c r="L97"/>
      <c r="N97"/>
      <c r="O97"/>
    </row>
    <row r="98" spans="1:15" ht="15" x14ac:dyDescent="0.25">
      <c r="A98" s="130"/>
      <c r="B98" s="130"/>
      <c r="C98" s="107"/>
      <c r="D98" s="108"/>
      <c r="E98" s="131"/>
      <c r="F98" s="109"/>
      <c r="G98" s="29"/>
      <c r="H98" s="12"/>
      <c r="I98" s="110"/>
      <c r="J98" s="110"/>
      <c r="K98" s="110"/>
      <c r="L98"/>
      <c r="N98"/>
      <c r="O98"/>
    </row>
    <row r="99" spans="1:15" ht="15" x14ac:dyDescent="0.25">
      <c r="A99" s="106"/>
      <c r="B99" s="106"/>
      <c r="C99" s="107"/>
      <c r="D99" s="108"/>
      <c r="E99" s="27"/>
      <c r="F99" s="109"/>
      <c r="G99" s="29"/>
      <c r="H99" s="12"/>
      <c r="I99" s="110"/>
      <c r="J99" s="110"/>
      <c r="K99" s="110"/>
      <c r="L99"/>
      <c r="N99"/>
      <c r="O99"/>
    </row>
    <row r="100" spans="1:15" ht="15" x14ac:dyDescent="0.25">
      <c r="A100" s="106"/>
      <c r="B100" s="106"/>
      <c r="C100" s="107"/>
      <c r="D100" s="108"/>
      <c r="E100" s="27"/>
      <c r="F100" s="109"/>
      <c r="G100" s="29"/>
      <c r="H100" s="12"/>
      <c r="I100" s="110"/>
      <c r="J100" s="110"/>
      <c r="K100" s="110"/>
      <c r="L100"/>
      <c r="N100"/>
      <c r="O100"/>
    </row>
    <row r="101" spans="1:15" s="20" customFormat="1" ht="15" x14ac:dyDescent="0.25">
      <c r="A101" s="111"/>
      <c r="B101" s="112"/>
      <c r="C101" s="111"/>
      <c r="D101" s="113"/>
      <c r="E101" s="114"/>
      <c r="F101" s="115"/>
      <c r="G101" s="116"/>
      <c r="H101" s="117"/>
      <c r="I101" s="116"/>
      <c r="J101" s="116"/>
      <c r="K101" s="118"/>
      <c r="L101" s="16"/>
      <c r="M101" s="17"/>
      <c r="N101" s="18"/>
      <c r="O101" s="19"/>
    </row>
    <row r="102" spans="1:15" ht="15" x14ac:dyDescent="0.25">
      <c r="A102" s="106"/>
      <c r="B102" s="106"/>
      <c r="C102" s="107"/>
      <c r="D102" s="108"/>
      <c r="E102" s="27"/>
      <c r="F102" s="109"/>
      <c r="G102" s="29"/>
      <c r="H102" s="12"/>
      <c r="I102" s="110"/>
      <c r="J102" s="110"/>
      <c r="K102" s="110"/>
      <c r="L102"/>
      <c r="N102"/>
      <c r="O102"/>
    </row>
    <row r="103" spans="1:15" ht="15" x14ac:dyDescent="0.25">
      <c r="A103" s="106"/>
      <c r="B103" s="106"/>
      <c r="C103" s="107"/>
      <c r="D103" s="108"/>
      <c r="E103" s="27"/>
      <c r="F103" s="109"/>
      <c r="G103" s="29"/>
      <c r="H103" s="12"/>
      <c r="I103" s="110"/>
      <c r="J103" s="110"/>
      <c r="K103" s="110"/>
      <c r="L103" s="14"/>
      <c r="N103" s="15"/>
    </row>
    <row r="104" spans="1:15" s="20" customFormat="1" ht="15" x14ac:dyDescent="0.25">
      <c r="A104" s="111"/>
      <c r="B104" s="106"/>
      <c r="C104" s="111"/>
      <c r="D104" s="113"/>
      <c r="E104" s="114"/>
      <c r="F104" s="115"/>
      <c r="G104" s="116"/>
      <c r="H104" s="117"/>
      <c r="I104" s="116"/>
      <c r="J104" s="116"/>
      <c r="K104" s="118"/>
      <c r="L104" s="16"/>
      <c r="M104" s="17"/>
      <c r="N104" s="18"/>
      <c r="O104" s="19"/>
    </row>
    <row r="105" spans="1:15" ht="15" x14ac:dyDescent="0.25">
      <c r="A105" s="106"/>
      <c r="B105" s="112"/>
      <c r="C105" s="107"/>
      <c r="D105" s="108"/>
      <c r="E105" s="27"/>
      <c r="F105" s="109"/>
      <c r="G105" s="29"/>
      <c r="H105" s="12"/>
      <c r="I105" s="110"/>
      <c r="J105" s="110"/>
      <c r="K105" s="110"/>
      <c r="L105"/>
      <c r="N105"/>
      <c r="O105"/>
    </row>
    <row r="106" spans="1:15" ht="15" x14ac:dyDescent="0.25">
      <c r="A106" s="111"/>
      <c r="B106" s="106"/>
      <c r="C106" s="111"/>
      <c r="D106" s="119"/>
      <c r="E106" s="114"/>
      <c r="F106" s="120"/>
      <c r="G106" s="29"/>
      <c r="H106" s="12"/>
      <c r="I106" s="110"/>
      <c r="J106" s="110"/>
      <c r="K106" s="110"/>
      <c r="L106"/>
      <c r="N106"/>
      <c r="O106"/>
    </row>
    <row r="107" spans="1:15" s="22" customFormat="1" ht="15" x14ac:dyDescent="0.25">
      <c r="A107" s="121"/>
      <c r="B107" s="111"/>
      <c r="C107" s="122"/>
      <c r="D107" s="123"/>
      <c r="E107" s="124"/>
      <c r="F107" s="125"/>
      <c r="G107" s="126"/>
      <c r="H107" s="127"/>
      <c r="I107" s="126"/>
      <c r="J107" s="126"/>
      <c r="K107" s="110"/>
      <c r="L107"/>
      <c r="M107"/>
      <c r="N107"/>
    </row>
    <row r="108" spans="1:15" ht="15" x14ac:dyDescent="0.25">
      <c r="A108" s="106"/>
      <c r="B108" s="121"/>
      <c r="C108" s="107"/>
      <c r="D108" s="108"/>
      <c r="E108" s="27"/>
      <c r="F108" s="120"/>
      <c r="G108" s="29"/>
      <c r="H108" s="12"/>
      <c r="I108" s="110"/>
      <c r="J108" s="110"/>
      <c r="K108" s="110"/>
      <c r="L108"/>
      <c r="N108"/>
      <c r="O108"/>
    </row>
    <row r="109" spans="1:15" ht="15" x14ac:dyDescent="0.25">
      <c r="A109" s="106"/>
      <c r="B109" s="106"/>
      <c r="C109" s="107"/>
      <c r="D109" s="108"/>
      <c r="E109" s="27"/>
      <c r="F109" s="120"/>
      <c r="G109" s="29"/>
      <c r="H109" s="12"/>
      <c r="I109" s="110"/>
      <c r="J109" s="110"/>
      <c r="K109" s="110"/>
      <c r="L109"/>
      <c r="N109"/>
      <c r="O109"/>
    </row>
    <row r="110" spans="1:15" ht="15" x14ac:dyDescent="0.25">
      <c r="A110" s="106"/>
      <c r="B110" s="106"/>
      <c r="C110" s="107"/>
      <c r="D110" s="108"/>
      <c r="E110" s="27"/>
      <c r="F110" s="120"/>
      <c r="G110" s="29"/>
      <c r="H110" s="12"/>
      <c r="I110" s="110"/>
      <c r="J110" s="110"/>
      <c r="K110" s="110"/>
      <c r="L110"/>
      <c r="N110"/>
      <c r="O110"/>
    </row>
    <row r="111" spans="1:15" ht="15" x14ac:dyDescent="0.25">
      <c r="A111" s="106"/>
      <c r="B111" s="106"/>
      <c r="C111" s="107"/>
      <c r="D111" s="108"/>
      <c r="E111" s="27"/>
      <c r="F111" s="120"/>
      <c r="G111" s="29"/>
      <c r="H111" s="12"/>
      <c r="I111" s="110"/>
      <c r="J111" s="110"/>
      <c r="K111" s="110"/>
      <c r="L111"/>
      <c r="N111"/>
      <c r="O111"/>
    </row>
    <row r="112" spans="1:15" ht="15" x14ac:dyDescent="0.25">
      <c r="A112" s="106"/>
      <c r="B112" s="106"/>
      <c r="C112" s="107"/>
      <c r="D112" s="108"/>
      <c r="E112" s="27"/>
      <c r="F112" s="120"/>
      <c r="G112" s="29"/>
      <c r="H112" s="12"/>
      <c r="I112" s="110"/>
      <c r="J112" s="110"/>
      <c r="K112" s="110"/>
      <c r="L112"/>
      <c r="N112"/>
      <c r="O112"/>
    </row>
    <row r="113" spans="1:185" ht="15" x14ac:dyDescent="0.25">
      <c r="A113" s="106"/>
      <c r="B113" s="106"/>
      <c r="C113" s="107"/>
      <c r="D113" s="108"/>
      <c r="E113" s="27"/>
      <c r="F113" s="120"/>
      <c r="G113" s="29"/>
      <c r="H113" s="12"/>
      <c r="I113" s="110"/>
      <c r="J113" s="110"/>
      <c r="K113" s="110"/>
      <c r="L113"/>
      <c r="N113"/>
      <c r="O113"/>
    </row>
    <row r="114" spans="1:185" ht="15" x14ac:dyDescent="0.25">
      <c r="A114" s="106"/>
      <c r="B114" s="106"/>
      <c r="C114" s="107"/>
      <c r="D114" s="108"/>
      <c r="E114" s="27"/>
      <c r="F114" s="120"/>
      <c r="G114" s="29"/>
      <c r="H114" s="12"/>
      <c r="I114" s="110"/>
      <c r="J114" s="110"/>
      <c r="K114" s="110"/>
      <c r="L114"/>
      <c r="N114"/>
      <c r="O114"/>
    </row>
    <row r="115" spans="1:185" ht="15" x14ac:dyDescent="0.25">
      <c r="A115" s="106"/>
      <c r="B115" s="106"/>
      <c r="C115" s="107"/>
      <c r="D115" s="108"/>
      <c r="E115" s="27"/>
      <c r="F115" s="120"/>
      <c r="G115" s="29"/>
      <c r="H115" s="12"/>
      <c r="I115" s="110"/>
      <c r="J115" s="110"/>
      <c r="K115" s="110"/>
      <c r="L115" s="14"/>
      <c r="N115" s="15"/>
    </row>
    <row r="116" spans="1:185" ht="15" x14ac:dyDescent="0.25">
      <c r="A116" s="106"/>
      <c r="B116" s="106"/>
      <c r="C116" s="107"/>
      <c r="D116" s="108"/>
      <c r="E116" s="27"/>
      <c r="F116" s="120"/>
      <c r="G116" s="29"/>
      <c r="H116" s="12"/>
      <c r="I116" s="110"/>
      <c r="J116" s="110"/>
      <c r="K116" s="110"/>
      <c r="L116"/>
      <c r="N116"/>
      <c r="O116"/>
    </row>
    <row r="117" spans="1:185" ht="15" x14ac:dyDescent="0.25">
      <c r="A117" s="106"/>
      <c r="B117" s="106"/>
      <c r="C117" s="107"/>
      <c r="D117" s="108"/>
      <c r="E117" s="27"/>
      <c r="F117" s="120"/>
      <c r="G117" s="29"/>
      <c r="H117" s="12"/>
      <c r="I117" s="110"/>
      <c r="J117" s="110"/>
      <c r="K117" s="110"/>
      <c r="L117" s="14"/>
      <c r="N117" s="15"/>
    </row>
    <row r="118" spans="1:185" ht="15" x14ac:dyDescent="0.25">
      <c r="A118" s="106"/>
      <c r="B118" s="128"/>
      <c r="C118" s="107"/>
      <c r="D118" s="108"/>
      <c r="E118" s="27"/>
      <c r="F118" s="120"/>
      <c r="G118" s="29"/>
      <c r="H118" s="12"/>
      <c r="I118" s="110"/>
      <c r="J118" s="110"/>
      <c r="K118" s="110"/>
      <c r="L118"/>
      <c r="N118"/>
      <c r="O118"/>
    </row>
    <row r="119" spans="1:185" ht="15" x14ac:dyDescent="0.25">
      <c r="A119" s="24"/>
      <c r="B119" s="106"/>
      <c r="C119" s="25"/>
      <c r="D119" s="26"/>
      <c r="E119" s="27"/>
      <c r="F119" s="28"/>
      <c r="G119" s="29"/>
      <c r="H119" s="12"/>
      <c r="L119"/>
      <c r="N119"/>
      <c r="O119"/>
    </row>
    <row r="120" spans="1:185" ht="15" x14ac:dyDescent="0.25">
      <c r="A120" s="24"/>
      <c r="B120" s="24"/>
      <c r="C120" s="24"/>
      <c r="D120" s="26"/>
      <c r="E120" s="27"/>
      <c r="F120" s="28"/>
      <c r="G120" s="29"/>
      <c r="H120" s="12"/>
      <c r="L120"/>
      <c r="N120"/>
      <c r="O120"/>
    </row>
    <row r="121" spans="1:185" ht="15" x14ac:dyDescent="0.25">
      <c r="A121" s="24"/>
      <c r="C121" s="25"/>
      <c r="D121" s="26"/>
      <c r="E121" s="27"/>
      <c r="F121" s="28"/>
      <c r="G121" s="29"/>
      <c r="H121" s="12"/>
      <c r="L121"/>
      <c r="N121"/>
      <c r="O121"/>
    </row>
    <row r="122" spans="1:185" ht="15" x14ac:dyDescent="0.25">
      <c r="A122" s="24"/>
      <c r="B122" s="24"/>
      <c r="C122" s="25"/>
      <c r="D122" s="26"/>
      <c r="E122" s="27"/>
      <c r="F122" s="28"/>
      <c r="G122" s="29"/>
      <c r="H122" s="12"/>
      <c r="L122"/>
      <c r="N122"/>
      <c r="O122"/>
    </row>
    <row r="123" spans="1:185" ht="29.25" customHeight="1" x14ac:dyDescent="0.25">
      <c r="A123" s="24"/>
      <c r="B123" s="24"/>
      <c r="C123" s="25"/>
      <c r="D123" s="26"/>
      <c r="E123" s="27"/>
      <c r="F123" s="28"/>
      <c r="G123" s="29"/>
      <c r="H123" s="12"/>
      <c r="L123"/>
      <c r="N123"/>
      <c r="O123"/>
    </row>
    <row r="124" spans="1:185" ht="15" x14ac:dyDescent="0.25">
      <c r="A124" s="24"/>
      <c r="B124" s="24"/>
      <c r="C124" s="25"/>
      <c r="D124" s="26"/>
      <c r="E124" s="27"/>
      <c r="F124" s="28"/>
      <c r="G124" s="29"/>
      <c r="H124" s="12"/>
      <c r="L124"/>
      <c r="N124"/>
      <c r="O124"/>
    </row>
    <row r="125" spans="1:185" s="37" customFormat="1" ht="15.75" x14ac:dyDescent="0.25">
      <c r="A125" s="30"/>
      <c r="B125" s="24"/>
      <c r="C125" s="31"/>
      <c r="D125" s="32"/>
      <c r="E125" s="33"/>
      <c r="F125" s="34"/>
      <c r="G125" s="35"/>
      <c r="H125" s="36"/>
      <c r="K125" s="38"/>
      <c r="L125" s="38"/>
      <c r="M125" s="38"/>
      <c r="N125" s="38"/>
    </row>
    <row r="126" spans="1:185" s="13" customFormat="1" ht="35.25" customHeight="1" x14ac:dyDescent="0.25">
      <c r="A126" s="39"/>
      <c r="B126" s="30"/>
      <c r="C126" s="40"/>
      <c r="D126" s="41"/>
      <c r="E126" s="42"/>
      <c r="F126" s="43"/>
      <c r="G126" s="42"/>
      <c r="H126" s="44"/>
      <c r="I126"/>
      <c r="J126"/>
      <c r="K126" s="39"/>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row>
    <row r="127" spans="1:185" s="13" customFormat="1" ht="35.25" customHeight="1" x14ac:dyDescent="0.25">
      <c r="A127" s="39"/>
      <c r="B127" s="39"/>
      <c r="C127" s="40"/>
      <c r="D127" s="41"/>
      <c r="E127" s="42"/>
      <c r="F127" s="43"/>
      <c r="G127" s="42"/>
      <c r="H127" s="44"/>
      <c r="I127"/>
      <c r="J127"/>
      <c r="K127" s="39"/>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row>
    <row r="128" spans="1:185" s="13" customFormat="1" ht="35.25" customHeight="1" x14ac:dyDescent="0.25">
      <c r="A128" s="39"/>
      <c r="B128" s="39"/>
      <c r="C128" s="40"/>
      <c r="D128" s="41"/>
      <c r="E128" s="42"/>
      <c r="F128" s="43"/>
      <c r="G128" s="42"/>
      <c r="H128" s="44"/>
      <c r="I128"/>
      <c r="J128"/>
      <c r="K128" s="39"/>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row>
    <row r="129" spans="1:324" s="13" customFormat="1" ht="35.25" customHeight="1" x14ac:dyDescent="0.25">
      <c r="A129" s="39"/>
      <c r="B129" s="39"/>
      <c r="C129" s="40"/>
      <c r="D129" s="41"/>
      <c r="E129" s="42"/>
      <c r="F129" s="43"/>
      <c r="G129" s="42"/>
      <c r="H129" s="44"/>
      <c r="I129"/>
      <c r="J129"/>
      <c r="K129" s="3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row>
    <row r="130" spans="1:324" s="13" customFormat="1" ht="35.25" customHeight="1" x14ac:dyDescent="0.25">
      <c r="A130" s="39"/>
      <c r="B130" s="39"/>
      <c r="C130" s="40"/>
      <c r="D130" s="41"/>
      <c r="E130" s="42"/>
      <c r="F130" s="43"/>
      <c r="G130" s="42"/>
      <c r="H130" s="44"/>
      <c r="I130"/>
      <c r="J130"/>
      <c r="K130" s="39"/>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row>
    <row r="131" spans="1:324" s="13" customFormat="1" ht="35.25" customHeight="1" x14ac:dyDescent="0.25">
      <c r="A131" s="39"/>
      <c r="B131" s="39"/>
      <c r="C131" s="40"/>
      <c r="D131" s="41"/>
      <c r="E131" s="42"/>
      <c r="F131" s="43"/>
      <c r="G131" s="42"/>
      <c r="H131" s="44"/>
      <c r="I131"/>
      <c r="J131"/>
      <c r="K131" s="39"/>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row>
    <row r="132" spans="1:324" s="13" customFormat="1" ht="35.25" customHeight="1" x14ac:dyDescent="0.25">
      <c r="A132" s="39"/>
      <c r="B132" s="39"/>
      <c r="C132" s="40"/>
      <c r="D132" s="41"/>
      <c r="E132" s="42"/>
      <c r="F132" s="43"/>
      <c r="G132" s="42"/>
      <c r="H132" s="44"/>
      <c r="I132"/>
      <c r="J132"/>
      <c r="K132" s="39"/>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row>
    <row r="133" spans="1:324" s="13" customFormat="1" ht="35.25" customHeight="1" x14ac:dyDescent="0.25">
      <c r="A133" s="39"/>
      <c r="B133" s="39"/>
      <c r="C133" s="40"/>
      <c r="D133" s="41"/>
      <c r="E133" s="42"/>
      <c r="F133" s="43"/>
      <c r="G133" s="42"/>
      <c r="H133" s="44"/>
      <c r="I133"/>
      <c r="J133"/>
      <c r="K133" s="39"/>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row>
    <row r="134" spans="1:324" s="13" customFormat="1" ht="35.25" customHeight="1" x14ac:dyDescent="0.25">
      <c r="A134" s="39"/>
      <c r="B134" s="39"/>
      <c r="C134" s="40"/>
      <c r="D134" s="41"/>
      <c r="E134" s="42"/>
      <c r="F134" s="43"/>
      <c r="G134" s="42"/>
      <c r="H134" s="44"/>
      <c r="I134"/>
      <c r="J134"/>
      <c r="K134" s="39"/>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row>
    <row r="135" spans="1:324" s="13" customFormat="1" ht="35.25" customHeight="1" x14ac:dyDescent="0.25">
      <c r="A135" s="39"/>
      <c r="B135" s="39"/>
      <c r="C135" s="40"/>
      <c r="D135" s="41"/>
      <c r="E135" s="42"/>
      <c r="F135" s="43"/>
      <c r="G135" s="42"/>
      <c r="H135" s="44"/>
      <c r="I135"/>
      <c r="J135"/>
      <c r="K135" s="39"/>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s="23"/>
      <c r="GE135" s="23"/>
      <c r="GF135" s="23"/>
      <c r="GG135" s="23"/>
      <c r="GH135" s="23"/>
      <c r="GI135" s="23"/>
      <c r="GJ135" s="23"/>
      <c r="GK135" s="23"/>
      <c r="GL135" s="23"/>
      <c r="GM135" s="23"/>
      <c r="GN135" s="23"/>
      <c r="GO135" s="23"/>
      <c r="GP135" s="23"/>
      <c r="GQ135" s="23"/>
      <c r="GR135" s="23"/>
      <c r="GS135" s="23"/>
      <c r="GT135" s="23"/>
      <c r="GU135" s="23"/>
      <c r="GV135" s="23"/>
      <c r="GW135" s="23"/>
      <c r="GX135" s="23"/>
      <c r="GY135" s="23"/>
      <c r="GZ135" s="23"/>
      <c r="HA135" s="23"/>
      <c r="HB135" s="23"/>
      <c r="HC135" s="23"/>
      <c r="HD135" s="23"/>
      <c r="HE135" s="23"/>
      <c r="HF135" s="23"/>
      <c r="HG135" s="23"/>
      <c r="HH135" s="23"/>
      <c r="HI135" s="23"/>
      <c r="HJ135" s="23"/>
      <c r="HK135" s="23"/>
      <c r="HL135" s="23"/>
      <c r="HM135" s="23"/>
      <c r="HN135" s="23"/>
      <c r="HO135" s="23"/>
      <c r="HP135" s="23"/>
      <c r="HQ135" s="23"/>
      <c r="HR135" s="23"/>
      <c r="HS135" s="23"/>
      <c r="HT135" s="23"/>
      <c r="HU135" s="23"/>
      <c r="HV135" s="23"/>
      <c r="HW135" s="23"/>
      <c r="HX135" s="23"/>
      <c r="HY135" s="23"/>
      <c r="HZ135" s="23"/>
      <c r="IA135" s="23"/>
      <c r="IB135" s="23"/>
      <c r="IC135" s="23"/>
      <c r="ID135" s="23"/>
      <c r="IE135" s="23"/>
      <c r="IF135" s="23"/>
      <c r="IG135" s="23"/>
      <c r="IH135" s="23"/>
      <c r="II135" s="23"/>
      <c r="IJ135" s="23"/>
      <c r="IK135" s="23"/>
      <c r="IL135" s="23"/>
      <c r="IM135" s="23"/>
      <c r="IN135" s="23"/>
      <c r="IO135" s="23"/>
      <c r="IP135" s="23"/>
      <c r="IQ135" s="23"/>
      <c r="IR135" s="23"/>
      <c r="IS135" s="23"/>
      <c r="IT135" s="23"/>
      <c r="IU135" s="23"/>
      <c r="IV135" s="23"/>
      <c r="IW135" s="23"/>
      <c r="IX135" s="23"/>
      <c r="IY135" s="23"/>
      <c r="IZ135" s="23"/>
      <c r="JA135" s="23"/>
      <c r="JB135" s="23"/>
      <c r="JC135" s="23"/>
      <c r="JD135" s="23"/>
      <c r="JE135" s="23"/>
      <c r="JF135" s="23"/>
      <c r="JG135" s="23"/>
      <c r="JH135" s="23"/>
      <c r="JI135" s="23"/>
      <c r="JJ135" s="23"/>
      <c r="JK135" s="23"/>
      <c r="JL135" s="23"/>
      <c r="JM135" s="23"/>
      <c r="JN135" s="23"/>
      <c r="JO135" s="23"/>
      <c r="JP135" s="23"/>
      <c r="JQ135" s="23"/>
      <c r="JR135" s="23"/>
      <c r="JS135" s="23"/>
      <c r="JT135" s="23"/>
      <c r="JU135" s="23"/>
      <c r="JV135" s="23"/>
      <c r="JW135" s="23"/>
      <c r="JX135" s="23"/>
      <c r="JY135" s="23"/>
      <c r="JZ135" s="23"/>
      <c r="KA135" s="23"/>
      <c r="KB135" s="23"/>
      <c r="KC135" s="23"/>
      <c r="KD135" s="23"/>
      <c r="KE135" s="23"/>
      <c r="KF135" s="23"/>
      <c r="KG135" s="23"/>
      <c r="KH135" s="23"/>
      <c r="KI135" s="23"/>
      <c r="KJ135" s="23"/>
      <c r="KK135" s="23"/>
      <c r="KL135" s="23"/>
      <c r="KM135" s="23"/>
      <c r="KN135" s="23"/>
      <c r="KO135" s="23"/>
      <c r="KP135" s="23"/>
      <c r="KQ135" s="23"/>
      <c r="KR135" s="23"/>
      <c r="KS135" s="23"/>
      <c r="KT135" s="23"/>
      <c r="KU135" s="23"/>
      <c r="KV135" s="23"/>
      <c r="KW135" s="23"/>
      <c r="KX135" s="23"/>
      <c r="KY135" s="23"/>
      <c r="KZ135" s="23"/>
      <c r="LA135" s="23"/>
      <c r="LB135" s="23"/>
      <c r="LC135" s="23"/>
      <c r="LD135" s="23"/>
      <c r="LE135" s="23"/>
      <c r="LF135" s="23"/>
      <c r="LG135" s="23"/>
      <c r="LH135" s="23"/>
      <c r="LI135" s="23"/>
      <c r="LJ135" s="23"/>
      <c r="LK135" s="23"/>
      <c r="LL135" s="23"/>
    </row>
    <row r="136" spans="1:324" s="13" customFormat="1" ht="35.25" customHeight="1" x14ac:dyDescent="0.25">
      <c r="A136" s="39"/>
      <c r="B136" s="39"/>
      <c r="C136" s="40"/>
      <c r="D136" s="41"/>
      <c r="E136" s="42"/>
      <c r="F136" s="43"/>
      <c r="G136" s="42"/>
      <c r="H136" s="44"/>
      <c r="I136"/>
      <c r="J136"/>
      <c r="K136" s="39"/>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row>
    <row r="137" spans="1:324" s="52" customFormat="1" ht="35.25" customHeight="1" x14ac:dyDescent="0.25">
      <c r="A137" s="45"/>
      <c r="B137" s="39"/>
      <c r="C137" s="46"/>
      <c r="D137" s="47"/>
      <c r="E137" s="48"/>
      <c r="F137" s="49"/>
      <c r="G137" s="48"/>
      <c r="H137" s="50"/>
      <c r="I137" s="51"/>
      <c r="J137" s="51"/>
      <c r="K137" s="39"/>
      <c r="L137"/>
      <c r="M137"/>
      <c r="N137"/>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51"/>
      <c r="DC137" s="51"/>
      <c r="DD137" s="51"/>
      <c r="DE137" s="51"/>
      <c r="DF137" s="51"/>
      <c r="DG137" s="51"/>
      <c r="DH137" s="51"/>
      <c r="DI137" s="51"/>
      <c r="DJ137" s="51"/>
      <c r="DK137" s="51"/>
      <c r="DL137" s="51"/>
      <c r="DM137" s="51"/>
      <c r="DN137" s="51"/>
      <c r="DO137" s="51"/>
      <c r="DP137" s="51"/>
      <c r="DQ137" s="51"/>
      <c r="DR137" s="51"/>
      <c r="DS137" s="51"/>
      <c r="DT137" s="51"/>
      <c r="DU137" s="51"/>
      <c r="DV137" s="51"/>
      <c r="DW137" s="51"/>
      <c r="DX137" s="51"/>
      <c r="DY137" s="51"/>
      <c r="DZ137" s="51"/>
      <c r="EA137" s="51"/>
      <c r="EB137" s="51"/>
      <c r="EC137" s="51"/>
      <c r="ED137" s="51"/>
      <c r="EE137" s="51"/>
      <c r="EF137" s="51"/>
      <c r="EG137" s="51"/>
      <c r="EH137" s="51"/>
      <c r="EI137" s="51"/>
      <c r="EJ137" s="51"/>
      <c r="EK137" s="51"/>
      <c r="EL137" s="51"/>
      <c r="EM137" s="51"/>
      <c r="EN137" s="51"/>
      <c r="EO137" s="51"/>
      <c r="EP137" s="51"/>
      <c r="EQ137" s="51"/>
      <c r="ER137" s="51"/>
      <c r="ES137" s="51"/>
      <c r="ET137" s="51"/>
      <c r="EU137" s="51"/>
      <c r="EV137" s="51"/>
      <c r="EW137" s="51"/>
      <c r="EX137" s="51"/>
      <c r="EY137" s="51"/>
      <c r="EZ137" s="51"/>
      <c r="FA137" s="51"/>
      <c r="FB137" s="51"/>
      <c r="FC137" s="51"/>
      <c r="FD137" s="51"/>
      <c r="FE137" s="51"/>
      <c r="FF137" s="51"/>
      <c r="FG137" s="51"/>
      <c r="FH137" s="51"/>
      <c r="FI137" s="51"/>
      <c r="FJ137" s="51"/>
      <c r="FK137" s="51"/>
      <c r="FL137" s="51"/>
      <c r="FM137" s="51"/>
      <c r="FN137" s="51"/>
      <c r="FO137" s="51"/>
      <c r="FP137" s="51"/>
      <c r="FQ137" s="51"/>
      <c r="FR137" s="51"/>
      <c r="FS137" s="51"/>
      <c r="FT137" s="51"/>
      <c r="FU137" s="51"/>
      <c r="FV137" s="51"/>
      <c r="FW137" s="51"/>
      <c r="FX137" s="51"/>
      <c r="FY137" s="51"/>
      <c r="FZ137" s="51"/>
      <c r="GA137" s="51"/>
      <c r="GB137" s="51"/>
      <c r="GC137" s="51"/>
      <c r="GD137" s="51"/>
      <c r="GE137" s="51"/>
      <c r="GF137" s="51"/>
      <c r="GG137" s="51"/>
      <c r="GH137" s="51"/>
      <c r="GI137" s="51"/>
      <c r="GJ137" s="51"/>
      <c r="GK137" s="51"/>
      <c r="GL137" s="51"/>
      <c r="GM137" s="51"/>
      <c r="GN137" s="51"/>
      <c r="GO137" s="51"/>
      <c r="GP137" s="51"/>
      <c r="GQ137" s="51"/>
      <c r="GR137" s="51"/>
      <c r="GS137" s="51"/>
      <c r="GT137" s="51"/>
      <c r="GU137" s="51"/>
      <c r="GV137" s="51"/>
      <c r="GW137" s="51"/>
      <c r="GX137" s="51"/>
      <c r="GY137" s="51"/>
      <c r="GZ137" s="51"/>
      <c r="HA137" s="51"/>
      <c r="HB137" s="51"/>
      <c r="HC137" s="51"/>
      <c r="HD137" s="51"/>
      <c r="HE137" s="51"/>
      <c r="HF137" s="51"/>
      <c r="HG137" s="51"/>
      <c r="HH137" s="51"/>
      <c r="HI137" s="51"/>
      <c r="HJ137" s="51"/>
      <c r="HK137" s="51"/>
      <c r="HL137" s="51"/>
      <c r="HM137" s="51"/>
      <c r="HN137" s="51"/>
      <c r="HO137" s="51"/>
      <c r="HP137" s="51"/>
      <c r="HQ137" s="51"/>
      <c r="HR137" s="51"/>
      <c r="HS137" s="51"/>
      <c r="HT137" s="51"/>
      <c r="HU137" s="51"/>
      <c r="HV137" s="51"/>
      <c r="HW137" s="51"/>
      <c r="HX137" s="51"/>
      <c r="HY137" s="51"/>
      <c r="HZ137" s="51"/>
      <c r="IA137" s="51"/>
      <c r="IB137" s="51"/>
      <c r="IC137" s="51"/>
      <c r="ID137" s="51"/>
      <c r="IE137" s="51"/>
      <c r="IF137" s="51"/>
      <c r="IG137" s="51"/>
      <c r="IH137" s="51"/>
      <c r="II137" s="51"/>
      <c r="IJ137" s="51"/>
      <c r="IK137" s="51"/>
      <c r="IL137" s="51"/>
      <c r="IM137" s="51"/>
      <c r="IN137" s="51"/>
      <c r="IO137" s="51"/>
      <c r="IP137" s="51"/>
      <c r="IQ137" s="51"/>
      <c r="IR137" s="51"/>
      <c r="IS137" s="51"/>
      <c r="IT137" s="51"/>
      <c r="IU137" s="51"/>
      <c r="IV137" s="51"/>
      <c r="IW137" s="51"/>
      <c r="IX137" s="51"/>
      <c r="IY137" s="51"/>
      <c r="IZ137" s="51"/>
      <c r="JA137" s="51"/>
      <c r="JB137" s="51"/>
      <c r="JC137" s="51"/>
      <c r="JD137" s="51"/>
      <c r="JE137" s="51"/>
      <c r="JF137" s="51"/>
      <c r="JG137" s="51"/>
      <c r="JH137" s="51"/>
      <c r="JI137" s="51"/>
      <c r="JJ137" s="51"/>
      <c r="JK137" s="51"/>
      <c r="JL137" s="51"/>
      <c r="JM137" s="51"/>
      <c r="JN137" s="51"/>
      <c r="JO137" s="51"/>
      <c r="JP137" s="51"/>
      <c r="JQ137" s="51"/>
      <c r="JR137" s="51"/>
      <c r="JS137" s="51"/>
      <c r="JT137" s="51"/>
      <c r="JU137" s="51"/>
      <c r="JV137" s="51"/>
      <c r="JW137" s="51"/>
      <c r="JX137" s="51"/>
      <c r="JY137" s="51"/>
      <c r="JZ137" s="51"/>
      <c r="KA137" s="51"/>
      <c r="KB137" s="51"/>
      <c r="KC137" s="51"/>
      <c r="KD137" s="51"/>
      <c r="KE137" s="51"/>
      <c r="KF137" s="51"/>
      <c r="KG137" s="51"/>
      <c r="KH137" s="51"/>
      <c r="KI137" s="51"/>
      <c r="KJ137" s="51"/>
      <c r="KK137" s="51"/>
      <c r="KL137" s="51"/>
      <c r="KM137" s="51"/>
      <c r="KN137" s="51"/>
      <c r="KO137" s="51"/>
      <c r="KP137" s="51"/>
      <c r="KQ137" s="51"/>
      <c r="KR137" s="51"/>
      <c r="KS137" s="51"/>
      <c r="KT137" s="51"/>
      <c r="KU137" s="51"/>
      <c r="KV137" s="51"/>
      <c r="KW137" s="51"/>
      <c r="KX137" s="51"/>
      <c r="KY137" s="51"/>
      <c r="KZ137" s="51"/>
      <c r="LA137" s="51"/>
      <c r="LB137" s="51"/>
      <c r="LC137" s="51"/>
      <c r="LD137" s="51"/>
      <c r="LE137" s="51"/>
      <c r="LF137" s="51"/>
      <c r="LG137" s="51"/>
      <c r="LH137" s="51"/>
      <c r="LI137" s="51"/>
      <c r="LJ137" s="51"/>
      <c r="LK137" s="51"/>
      <c r="LL137" s="51"/>
    </row>
    <row r="138" spans="1:324" s="13" customFormat="1" ht="35.25" customHeight="1" x14ac:dyDescent="0.25">
      <c r="A138" s="39"/>
      <c r="B138" s="45"/>
      <c r="C138" s="40"/>
      <c r="D138" s="41"/>
      <c r="E138" s="42"/>
      <c r="F138" s="43"/>
      <c r="G138" s="42"/>
      <c r="H138" s="42"/>
      <c r="I138"/>
      <c r="J138"/>
      <c r="K138" s="39"/>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row>
    <row r="139" spans="1:324" s="13" customFormat="1" ht="35.25" customHeight="1" x14ac:dyDescent="0.25">
      <c r="A139" s="39"/>
      <c r="B139" s="39"/>
      <c r="C139" s="40"/>
      <c r="D139" s="41"/>
      <c r="E139" s="42"/>
      <c r="F139" s="43"/>
      <c r="G139" s="42"/>
      <c r="H139" s="44"/>
      <c r="I139"/>
      <c r="J139"/>
      <c r="K139" s="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row>
    <row r="140" spans="1:324" s="13" customFormat="1" ht="35.25" customHeight="1" x14ac:dyDescent="0.25">
      <c r="A140" s="39"/>
      <c r="B140" s="39"/>
      <c r="C140" s="40"/>
      <c r="D140" s="41"/>
      <c r="E140" s="42"/>
      <c r="F140" s="43"/>
      <c r="G140" s="42"/>
      <c r="H140" s="44"/>
      <c r="I140"/>
      <c r="J140"/>
      <c r="K140" s="39"/>
      <c r="L140"/>
      <c r="M140" s="14"/>
      <c r="N140"/>
      <c r="O140" s="7"/>
      <c r="P140" s="7"/>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row>
    <row r="141" spans="1:324" s="13" customFormat="1" ht="35.25" customHeight="1" x14ac:dyDescent="0.25">
      <c r="A141" s="39"/>
      <c r="B141" s="39"/>
      <c r="C141" s="40"/>
      <c r="D141" s="41"/>
      <c r="E141" s="42"/>
      <c r="F141" s="43"/>
      <c r="G141" s="42"/>
      <c r="H141" s="44"/>
      <c r="I141"/>
      <c r="J141"/>
      <c r="K141" s="39"/>
      <c r="L141"/>
      <c r="M141" s="14"/>
      <c r="N141"/>
      <c r="O141" s="7"/>
      <c r="P141" s="7"/>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row>
    <row r="142" spans="1:324" s="13" customFormat="1" ht="35.25" customHeight="1" x14ac:dyDescent="0.25">
      <c r="A142" s="39"/>
      <c r="B142" s="39"/>
      <c r="C142" s="40"/>
      <c r="D142" s="41"/>
      <c r="E142" s="42"/>
      <c r="F142" s="43"/>
      <c r="G142" s="42"/>
      <c r="H142" s="44"/>
      <c r="I142"/>
      <c r="J142"/>
      <c r="K142" s="39"/>
      <c r="L142"/>
      <c r="M142" s="14"/>
      <c r="N142"/>
      <c r="O142" s="7"/>
      <c r="P142" s="7"/>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row>
    <row r="143" spans="1:324" s="13" customFormat="1" ht="35.25" customHeight="1" x14ac:dyDescent="0.25">
      <c r="A143" s="39"/>
      <c r="B143" s="39"/>
      <c r="C143" s="40"/>
      <c r="D143" s="41"/>
      <c r="E143" s="42"/>
      <c r="F143" s="43"/>
      <c r="G143" s="42"/>
      <c r="H143" s="44"/>
      <c r="I143"/>
      <c r="J143"/>
      <c r="K143" s="39"/>
      <c r="L143"/>
      <c r="M143" s="14"/>
      <c r="N143"/>
      <c r="O143" s="7"/>
      <c r="P143" s="7"/>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row>
    <row r="144" spans="1:324" s="13" customFormat="1" ht="35.25" customHeight="1" x14ac:dyDescent="0.25">
      <c r="A144" s="39"/>
      <c r="B144" s="39"/>
      <c r="C144" s="40"/>
      <c r="D144" s="41"/>
      <c r="E144" s="42"/>
      <c r="F144" s="43"/>
      <c r="G144" s="42"/>
      <c r="H144" s="44"/>
      <c r="I144"/>
      <c r="J144"/>
      <c r="K144" s="39"/>
      <c r="L144"/>
      <c r="M144" s="14"/>
      <c r="N144"/>
      <c r="O144" s="7"/>
      <c r="P144" s="7"/>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row>
    <row r="145" spans="1:324" s="13" customFormat="1" ht="35.25" customHeight="1" x14ac:dyDescent="0.25">
      <c r="A145" s="39"/>
      <c r="B145" s="39"/>
      <c r="C145" s="40"/>
      <c r="D145" s="41"/>
      <c r="E145" s="42"/>
      <c r="F145" s="43"/>
      <c r="G145" s="42"/>
      <c r="H145" s="44"/>
      <c r="I145"/>
      <c r="J145"/>
      <c r="K145" s="39"/>
      <c r="L145"/>
      <c r="M145" s="14"/>
      <c r="N145"/>
      <c r="O145" s="7"/>
      <c r="P145" s="7"/>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row>
    <row r="146" spans="1:324" s="13" customFormat="1" ht="35.25" customHeight="1" x14ac:dyDescent="0.25">
      <c r="A146" s="39"/>
      <c r="B146" s="39"/>
      <c r="C146" s="40"/>
      <c r="D146" s="41"/>
      <c r="E146" s="42"/>
      <c r="F146" s="43"/>
      <c r="G146" s="42"/>
      <c r="H146" s="44"/>
      <c r="I146"/>
      <c r="J146"/>
      <c r="K146" s="39"/>
      <c r="L146"/>
      <c r="M146" s="14"/>
      <c r="N146"/>
      <c r="O146" s="7"/>
      <c r="P146" s="7"/>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row>
    <row r="147" spans="1:324" s="13" customFormat="1" ht="35.25" customHeight="1" x14ac:dyDescent="0.25">
      <c r="A147" s="39"/>
      <c r="B147" s="39"/>
      <c r="C147" s="40"/>
      <c r="D147" s="41"/>
      <c r="E147" s="42"/>
      <c r="F147" s="43"/>
      <c r="G147" s="42"/>
      <c r="H147" s="44"/>
      <c r="I147"/>
      <c r="J147"/>
      <c r="K147" s="39"/>
      <c r="L147"/>
      <c r="M147" s="14"/>
      <c r="N147"/>
      <c r="O147" s="7"/>
      <c r="P147" s="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row>
    <row r="148" spans="1:324" s="13" customFormat="1" ht="35.25" customHeight="1" x14ac:dyDescent="0.25">
      <c r="A148" s="39"/>
      <c r="B148" s="39"/>
      <c r="C148" s="40"/>
      <c r="D148" s="41"/>
      <c r="E148" s="42"/>
      <c r="F148" s="43"/>
      <c r="G148" s="42"/>
      <c r="H148" s="44"/>
      <c r="I148"/>
      <c r="J148"/>
      <c r="K148" s="39"/>
      <c r="L148"/>
      <c r="M148" s="14"/>
      <c r="N148"/>
      <c r="O148" s="7"/>
      <c r="P148" s="7"/>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row>
    <row r="149" spans="1:324" s="13" customFormat="1" ht="35.25" customHeight="1" x14ac:dyDescent="0.25">
      <c r="A149" s="39"/>
      <c r="B149" s="39"/>
      <c r="C149" s="40"/>
      <c r="D149" s="41"/>
      <c r="E149" s="42"/>
      <c r="F149" s="43"/>
      <c r="G149" s="42"/>
      <c r="H149" s="44"/>
      <c r="I149"/>
      <c r="J149"/>
      <c r="K149" s="39"/>
      <c r="L149"/>
      <c r="M149" s="14"/>
      <c r="N149"/>
      <c r="O149" s="7"/>
      <c r="P149" s="7"/>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row>
    <row r="150" spans="1:324" s="13" customFormat="1" ht="35.25" customHeight="1" x14ac:dyDescent="0.25">
      <c r="A150" s="39"/>
      <c r="B150" s="39"/>
      <c r="C150" s="40"/>
      <c r="D150" s="41"/>
      <c r="E150" s="42"/>
      <c r="F150" s="43"/>
      <c r="G150" s="42"/>
      <c r="H150" s="44"/>
      <c r="I150"/>
      <c r="J150"/>
      <c r="K150" s="39"/>
      <c r="L150"/>
      <c r="M150" s="14"/>
      <c r="N150"/>
      <c r="O150" s="7"/>
      <c r="P150" s="7"/>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row>
    <row r="151" spans="1:324" s="13" customFormat="1" ht="35.25" customHeight="1" x14ac:dyDescent="0.25">
      <c r="A151" s="39"/>
      <c r="B151" s="39"/>
      <c r="C151" s="40"/>
      <c r="D151" s="41"/>
      <c r="E151" s="42"/>
      <c r="F151" s="43"/>
      <c r="G151" s="42"/>
      <c r="H151" s="44"/>
      <c r="I151"/>
      <c r="J151"/>
      <c r="K151" s="39"/>
      <c r="L151"/>
      <c r="M151" s="14"/>
      <c r="N151"/>
      <c r="O151" s="7"/>
      <c r="P151" s="7"/>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row>
    <row r="152" spans="1:324" s="13" customFormat="1" ht="35.25" customHeight="1" x14ac:dyDescent="0.25">
      <c r="A152" s="39"/>
      <c r="B152" s="39"/>
      <c r="C152" s="40"/>
      <c r="D152" s="41"/>
      <c r="E152" s="42"/>
      <c r="F152" s="43"/>
      <c r="G152" s="42"/>
      <c r="H152" s="44"/>
      <c r="I152"/>
      <c r="J152"/>
      <c r="K152" s="39"/>
      <c r="L152"/>
      <c r="M152" s="14"/>
      <c r="N152"/>
      <c r="O152" s="7"/>
      <c r="P152" s="7"/>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row>
    <row r="153" spans="1:324" s="13" customFormat="1" ht="35.25" customHeight="1" x14ac:dyDescent="0.25">
      <c r="A153" s="39"/>
      <c r="B153" s="39"/>
      <c r="C153" s="40"/>
      <c r="D153" s="41"/>
      <c r="E153" s="42"/>
      <c r="F153" s="43"/>
      <c r="G153" s="42"/>
      <c r="H153" s="44"/>
      <c r="I153"/>
      <c r="J153"/>
      <c r="K153" s="39"/>
      <c r="L153"/>
      <c r="M153" s="14"/>
      <c r="N153"/>
      <c r="O153" s="7"/>
      <c r="P153" s="7"/>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row>
    <row r="154" spans="1:324" s="13" customFormat="1" ht="35.25" customHeight="1" x14ac:dyDescent="0.25">
      <c r="A154" s="39"/>
      <c r="B154" s="39"/>
      <c r="C154" s="40"/>
      <c r="D154" s="41"/>
      <c r="E154" s="42"/>
      <c r="F154" s="43"/>
      <c r="G154" s="42"/>
      <c r="H154" s="44"/>
      <c r="I154"/>
      <c r="J154"/>
      <c r="K154" s="39"/>
      <c r="L154"/>
      <c r="M154" s="14"/>
      <c r="N154"/>
      <c r="O154" s="7"/>
      <c r="P154" s="7"/>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row>
    <row r="155" spans="1:324" s="13" customFormat="1" ht="35.25" customHeight="1" x14ac:dyDescent="0.25">
      <c r="A155" s="39"/>
      <c r="B155" s="39"/>
      <c r="C155" s="40"/>
      <c r="D155" s="41"/>
      <c r="E155" s="42"/>
      <c r="F155" s="43"/>
      <c r="G155" s="42"/>
      <c r="H155" s="44"/>
      <c r="I155"/>
      <c r="J155"/>
      <c r="K155" s="39"/>
      <c r="L155"/>
      <c r="M155" s="14"/>
      <c r="N155"/>
      <c r="O155" s="7"/>
      <c r="P155" s="7"/>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row>
    <row r="156" spans="1:324" s="13" customFormat="1" ht="35.25" customHeight="1" x14ac:dyDescent="0.25">
      <c r="A156" s="39"/>
      <c r="B156" s="39"/>
      <c r="C156" s="40"/>
      <c r="D156" s="41"/>
      <c r="E156" s="42"/>
      <c r="F156" s="43"/>
      <c r="G156" s="42"/>
      <c r="H156" s="44"/>
      <c r="I156"/>
      <c r="J156"/>
      <c r="K156" s="39"/>
      <c r="L156"/>
      <c r="M156" s="14"/>
      <c r="N156"/>
      <c r="O156" s="7"/>
      <c r="P156" s="7"/>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row>
    <row r="157" spans="1:324" s="13" customFormat="1" ht="35.25" customHeight="1" x14ac:dyDescent="0.25">
      <c r="A157" s="39"/>
      <c r="B157" s="39"/>
      <c r="C157" s="40"/>
      <c r="D157" s="41"/>
      <c r="E157" s="42"/>
      <c r="F157" s="43"/>
      <c r="G157" s="42"/>
      <c r="H157" s="44"/>
      <c r="I157"/>
      <c r="J157"/>
      <c r="K157" s="39"/>
      <c r="L157"/>
      <c r="M157" s="14"/>
      <c r="N157"/>
      <c r="O157" s="7"/>
      <c r="P157" s="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row>
    <row r="158" spans="1:324" s="13" customFormat="1" ht="35.25" customHeight="1" x14ac:dyDescent="0.25">
      <c r="A158" s="39"/>
      <c r="B158" s="39"/>
      <c r="C158" s="40"/>
      <c r="D158" s="41"/>
      <c r="E158" s="42"/>
      <c r="F158" s="43"/>
      <c r="G158" s="42"/>
      <c r="H158" s="44"/>
      <c r="I158"/>
      <c r="J158"/>
      <c r="K158" s="39"/>
      <c r="L158"/>
      <c r="M158" s="14"/>
      <c r="N158"/>
      <c r="O158" s="7"/>
      <c r="P158" s="7"/>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row>
    <row r="159" spans="1:324" s="13" customFormat="1" ht="35.25" customHeight="1" x14ac:dyDescent="0.25">
      <c r="A159" s="39"/>
      <c r="B159" s="39"/>
      <c r="C159" s="40"/>
      <c r="D159" s="41"/>
      <c r="E159" s="42"/>
      <c r="F159" s="43"/>
      <c r="G159" s="42"/>
      <c r="H159" s="44"/>
      <c r="I159"/>
      <c r="J159"/>
      <c r="K159" s="39"/>
      <c r="L159"/>
      <c r="M159" s="14"/>
      <c r="N159"/>
      <c r="O159" s="7"/>
      <c r="P159" s="7"/>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row>
    <row r="160" spans="1:324" s="13" customFormat="1" ht="35.25" customHeight="1" x14ac:dyDescent="0.25">
      <c r="A160" s="39"/>
      <c r="B160" s="39"/>
      <c r="C160" s="40"/>
      <c r="D160" s="41"/>
      <c r="E160" s="42"/>
      <c r="F160" s="43"/>
      <c r="G160" s="42"/>
      <c r="H160" s="44"/>
      <c r="I160"/>
      <c r="J160"/>
      <c r="K160" s="39"/>
      <c r="L160"/>
      <c r="M160" s="14"/>
      <c r="N160"/>
      <c r="O160" s="7"/>
      <c r="P160" s="7"/>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row>
    <row r="161" spans="1:324" s="13" customFormat="1" ht="35.25" customHeight="1" x14ac:dyDescent="0.25">
      <c r="A161" s="39"/>
      <c r="B161" s="39"/>
      <c r="C161" s="40"/>
      <c r="D161" s="41"/>
      <c r="E161" s="42"/>
      <c r="F161" s="43"/>
      <c r="G161" s="42"/>
      <c r="H161" s="44"/>
      <c r="I161"/>
      <c r="J161"/>
      <c r="K161" s="39"/>
      <c r="L161"/>
      <c r="M161" s="14"/>
      <c r="N161"/>
      <c r="O161" s="7"/>
      <c r="P161" s="7"/>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row>
    <row r="162" spans="1:324" s="13" customFormat="1" ht="35.25" customHeight="1" x14ac:dyDescent="0.25">
      <c r="A162" s="39"/>
      <c r="B162" s="39"/>
      <c r="C162" s="40"/>
      <c r="D162" s="41"/>
      <c r="E162" s="42"/>
      <c r="F162" s="43"/>
      <c r="G162" s="42"/>
      <c r="H162" s="44"/>
      <c r="I162"/>
      <c r="J162"/>
      <c r="K162" s="39"/>
      <c r="L162"/>
      <c r="M162" s="14"/>
      <c r="N162"/>
      <c r="O162" s="7"/>
      <c r="P162" s="7"/>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row>
    <row r="163" spans="1:324" s="13" customFormat="1" ht="35.25" customHeight="1" x14ac:dyDescent="0.25">
      <c r="A163" s="39"/>
      <c r="B163" s="39"/>
      <c r="C163" s="40"/>
      <c r="D163" s="41"/>
      <c r="E163" s="42"/>
      <c r="F163" s="43"/>
      <c r="G163" s="42"/>
      <c r="H163" s="44"/>
      <c r="I163"/>
      <c r="J163"/>
      <c r="K163" s="39"/>
      <c r="L163"/>
      <c r="M163" s="14"/>
      <c r="N163"/>
      <c r="O163" s="7"/>
      <c r="P163" s="7"/>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row>
    <row r="164" spans="1:324" s="13" customFormat="1" ht="35.25" customHeight="1" x14ac:dyDescent="0.25">
      <c r="A164" s="39"/>
      <c r="B164" s="39"/>
      <c r="C164" s="40"/>
      <c r="D164" s="41"/>
      <c r="E164" s="42"/>
      <c r="F164" s="43"/>
      <c r="G164" s="42"/>
      <c r="H164" s="44"/>
      <c r="I164"/>
      <c r="J164"/>
      <c r="K164" s="39"/>
      <c r="L164"/>
      <c r="M164" s="14"/>
      <c r="N164"/>
      <c r="O164" s="7"/>
      <c r="P164" s="7"/>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row>
    <row r="165" spans="1:324" s="13" customFormat="1" ht="35.25" customHeight="1" x14ac:dyDescent="0.25">
      <c r="A165" s="39"/>
      <c r="B165" s="39"/>
      <c r="C165" s="40"/>
      <c r="D165" s="41"/>
      <c r="E165" s="42"/>
      <c r="F165" s="43"/>
      <c r="G165" s="42"/>
      <c r="H165" s="44"/>
      <c r="I165"/>
      <c r="J165"/>
      <c r="K165" s="39"/>
      <c r="L165"/>
      <c r="M165" s="14"/>
      <c r="N165"/>
      <c r="O165" s="7"/>
      <c r="P165" s="7"/>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row>
    <row r="166" spans="1:324" s="13" customFormat="1" ht="35.25" customHeight="1" x14ac:dyDescent="0.25">
      <c r="A166" s="39"/>
      <c r="B166" s="39"/>
      <c r="C166" s="40"/>
      <c r="D166" s="41"/>
      <c r="E166" s="42"/>
      <c r="F166" s="43"/>
      <c r="G166" s="42"/>
      <c r="H166" s="44"/>
      <c r="I166"/>
      <c r="J166"/>
      <c r="K166" s="39"/>
      <c r="L166"/>
      <c r="M166" s="14"/>
      <c r="N166"/>
      <c r="O166" s="7"/>
      <c r="P166" s="7"/>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row>
    <row r="167" spans="1:324" s="13" customFormat="1" ht="35.25" customHeight="1" x14ac:dyDescent="0.25">
      <c r="A167" s="39"/>
      <c r="B167" s="39"/>
      <c r="C167" s="40"/>
      <c r="D167" s="41"/>
      <c r="E167" s="42"/>
      <c r="F167" s="43"/>
      <c r="G167" s="42"/>
      <c r="H167" s="44"/>
      <c r="I167"/>
      <c r="J167"/>
      <c r="K167" s="39"/>
      <c r="L167"/>
      <c r="M167" s="14"/>
      <c r="N167"/>
      <c r="O167" s="7"/>
      <c r="P167" s="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row>
    <row r="168" spans="1:324" s="13" customFormat="1" ht="35.25" customHeight="1" x14ac:dyDescent="0.25">
      <c r="A168" s="39"/>
      <c r="B168" s="39"/>
      <c r="C168" s="40"/>
      <c r="D168" s="41"/>
      <c r="E168" s="42"/>
      <c r="F168" s="43"/>
      <c r="G168" s="42"/>
      <c r="H168" s="44"/>
      <c r="I168"/>
      <c r="J168"/>
      <c r="K168" s="39"/>
      <c r="L168"/>
      <c r="M168" s="14"/>
      <c r="N168"/>
      <c r="O168" s="7"/>
      <c r="P168" s="7"/>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row>
    <row r="169" spans="1:324" s="13" customFormat="1" ht="35.25" customHeight="1" x14ac:dyDescent="0.25">
      <c r="A169" s="39"/>
      <c r="B169" s="39"/>
      <c r="C169" s="40"/>
      <c r="D169" s="41"/>
      <c r="E169" s="42"/>
      <c r="F169" s="43"/>
      <c r="G169" s="42"/>
      <c r="H169" s="44"/>
      <c r="I169"/>
      <c r="J169"/>
      <c r="K169" s="39"/>
      <c r="L169"/>
      <c r="M169" s="14"/>
      <c r="N169"/>
      <c r="O169" s="7"/>
      <c r="P169" s="7"/>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row>
    <row r="170" spans="1:324" s="13" customFormat="1" ht="35.25" customHeight="1" x14ac:dyDescent="0.25">
      <c r="A170" s="39"/>
      <c r="B170" s="39"/>
      <c r="C170" s="40"/>
      <c r="D170" s="41"/>
      <c r="E170" s="42"/>
      <c r="F170" s="43"/>
      <c r="G170" s="42"/>
      <c r="H170" s="44"/>
      <c r="I170"/>
      <c r="J170"/>
      <c r="K170" s="39"/>
      <c r="L170"/>
      <c r="M170" s="14"/>
      <c r="N170"/>
      <c r="O170" s="7"/>
      <c r="P170" s="7"/>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row>
    <row r="171" spans="1:324" s="13" customFormat="1" ht="35.25" customHeight="1" x14ac:dyDescent="0.25">
      <c r="A171" s="39"/>
      <c r="B171" s="39"/>
      <c r="C171" s="40"/>
      <c r="D171" s="41"/>
      <c r="E171" s="42"/>
      <c r="F171" s="43"/>
      <c r="G171" s="42"/>
      <c r="H171" s="44"/>
      <c r="I171"/>
      <c r="J171"/>
      <c r="K171" s="39"/>
      <c r="L171"/>
      <c r="M171" s="14"/>
      <c r="N171"/>
      <c r="O171" s="7"/>
      <c r="P171" s="7"/>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row>
    <row r="172" spans="1:324" s="13" customFormat="1" ht="35.25" customHeight="1" x14ac:dyDescent="0.25">
      <c r="A172" s="39"/>
      <c r="B172" s="39"/>
      <c r="C172" s="40"/>
      <c r="D172" s="41"/>
      <c r="E172" s="42"/>
      <c r="F172" s="43"/>
      <c r="G172" s="42"/>
      <c r="H172" s="44"/>
      <c r="I172"/>
      <c r="J172"/>
      <c r="K172" s="39"/>
      <c r="L172"/>
      <c r="M172" s="14"/>
      <c r="N172"/>
      <c r="O172" s="7"/>
      <c r="P172" s="7"/>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row>
    <row r="173" spans="1:324" s="13" customFormat="1" ht="35.25" customHeight="1" x14ac:dyDescent="0.25">
      <c r="A173" s="39"/>
      <c r="B173" s="39"/>
      <c r="C173" s="40"/>
      <c r="D173" s="41"/>
      <c r="E173" s="42"/>
      <c r="F173" s="43"/>
      <c r="G173" s="42"/>
      <c r="H173" s="44"/>
      <c r="I173"/>
      <c r="J173"/>
      <c r="K173" s="39"/>
      <c r="L173"/>
      <c r="M173" s="14"/>
      <c r="N173"/>
      <c r="O173" s="7"/>
      <c r="P173" s="7"/>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row>
    <row r="174" spans="1:324" s="13" customFormat="1" ht="35.25" customHeight="1" x14ac:dyDescent="0.25">
      <c r="A174" s="39"/>
      <c r="B174" s="39"/>
      <c r="C174" s="40"/>
      <c r="D174" s="41"/>
      <c r="E174" s="42"/>
      <c r="F174" s="43"/>
      <c r="G174" s="42"/>
      <c r="H174" s="44"/>
      <c r="I174"/>
      <c r="J174"/>
      <c r="K174" s="39"/>
      <c r="L174"/>
      <c r="M174" s="14"/>
      <c r="N174"/>
      <c r="O174" s="7"/>
      <c r="P174" s="7"/>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row>
    <row r="175" spans="1:324" s="13" customFormat="1" ht="35.25" customHeight="1" x14ac:dyDescent="0.25">
      <c r="A175" s="39"/>
      <c r="B175" s="39"/>
      <c r="C175" s="40"/>
      <c r="D175" s="41"/>
      <c r="E175" s="42"/>
      <c r="F175" s="43"/>
      <c r="G175" s="42"/>
      <c r="H175" s="44"/>
      <c r="I175"/>
      <c r="J175"/>
      <c r="K175" s="39"/>
      <c r="L175"/>
      <c r="M175" s="14"/>
      <c r="N175"/>
      <c r="O175" s="7"/>
      <c r="P175" s="7"/>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row>
    <row r="176" spans="1:324" s="13" customFormat="1" ht="35.25" customHeight="1" x14ac:dyDescent="0.25">
      <c r="A176" s="39"/>
      <c r="B176" s="39"/>
      <c r="C176" s="40"/>
      <c r="D176" s="41"/>
      <c r="E176" s="42"/>
      <c r="F176" s="43"/>
      <c r="G176" s="42"/>
      <c r="H176" s="44"/>
      <c r="I176"/>
      <c r="J176"/>
      <c r="K176" s="39"/>
      <c r="L176"/>
      <c r="M176" s="14"/>
      <c r="N176"/>
      <c r="O176" s="7"/>
      <c r="P176" s="7"/>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row>
    <row r="177" spans="1:324" s="13" customFormat="1" ht="35.25" customHeight="1" x14ac:dyDescent="0.25">
      <c r="A177" s="39"/>
      <c r="B177" s="39"/>
      <c r="C177" s="40"/>
      <c r="D177" s="41"/>
      <c r="E177" s="42"/>
      <c r="F177" s="43"/>
      <c r="G177" s="42"/>
      <c r="H177" s="44"/>
      <c r="I177"/>
      <c r="J177"/>
      <c r="K177" s="39"/>
      <c r="L177"/>
      <c r="M177" s="14"/>
      <c r="N177"/>
      <c r="O177" s="7"/>
      <c r="P177" s="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row>
    <row r="178" spans="1:324" s="13" customFormat="1" ht="35.25" customHeight="1" x14ac:dyDescent="0.25">
      <c r="A178" s="39"/>
      <c r="B178" s="39"/>
      <c r="C178" s="40"/>
      <c r="D178" s="41"/>
      <c r="E178" s="42"/>
      <c r="F178" s="43"/>
      <c r="G178" s="42"/>
      <c r="H178" s="44"/>
      <c r="I178"/>
      <c r="J178"/>
      <c r="K178" s="39"/>
      <c r="L178"/>
      <c r="M178" s="14"/>
      <c r="N178"/>
      <c r="O178" s="7"/>
      <c r="P178" s="7"/>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row>
    <row r="179" spans="1:324" s="13" customFormat="1" ht="35.25" customHeight="1" x14ac:dyDescent="0.25">
      <c r="A179" s="39"/>
      <c r="B179" s="39"/>
      <c r="C179" s="40"/>
      <c r="D179" s="41"/>
      <c r="E179" s="42"/>
      <c r="F179" s="43"/>
      <c r="G179" s="42"/>
      <c r="H179" s="44"/>
      <c r="I179"/>
      <c r="J179"/>
      <c r="K179" s="39"/>
      <c r="L179"/>
      <c r="M179" s="14"/>
      <c r="N179"/>
      <c r="O179" s="7"/>
      <c r="P179" s="7"/>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row>
    <row r="180" spans="1:324" s="13" customFormat="1" ht="35.25" customHeight="1" x14ac:dyDescent="0.25">
      <c r="A180" s="39"/>
      <c r="B180" s="39"/>
      <c r="C180" s="40"/>
      <c r="D180" s="41"/>
      <c r="E180" s="42"/>
      <c r="F180" s="43"/>
      <c r="G180" s="42"/>
      <c r="H180" s="44"/>
      <c r="I180"/>
      <c r="J180"/>
      <c r="K180" s="39"/>
      <c r="L180"/>
      <c r="M180" s="14"/>
      <c r="N180"/>
      <c r="O180" s="7"/>
      <c r="P180" s="7"/>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row>
    <row r="181" spans="1:324" s="66" customFormat="1" ht="35.25" customHeight="1" x14ac:dyDescent="0.25">
      <c r="A181" s="53"/>
      <c r="B181" s="39"/>
      <c r="C181" s="55"/>
      <c r="D181" s="56"/>
      <c r="E181" s="57"/>
      <c r="F181" s="58"/>
      <c r="G181" s="57"/>
      <c r="H181" s="59"/>
      <c r="I181" s="60"/>
      <c r="J181" s="60"/>
      <c r="K181" s="61"/>
      <c r="L181" s="62"/>
      <c r="M181" s="63"/>
      <c r="N181" s="62"/>
      <c r="O181" s="64"/>
      <c r="P181" s="64"/>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c r="BG181" s="65"/>
      <c r="BH181" s="65"/>
      <c r="BI181" s="65"/>
      <c r="BJ181" s="65"/>
      <c r="BK181" s="65"/>
      <c r="BL181" s="65"/>
      <c r="BM181" s="65"/>
      <c r="BN181" s="65"/>
      <c r="BO181" s="65"/>
      <c r="BP181" s="65"/>
      <c r="BQ181" s="65"/>
      <c r="BR181" s="65"/>
      <c r="BS181" s="65"/>
      <c r="BT181" s="65"/>
      <c r="BU181" s="65"/>
      <c r="BV181" s="65"/>
      <c r="BW181" s="65"/>
      <c r="BX181" s="65"/>
      <c r="BY181" s="65"/>
      <c r="BZ181" s="65"/>
      <c r="CA181" s="65"/>
      <c r="CB181" s="65"/>
      <c r="CC181" s="65"/>
      <c r="CD181" s="65"/>
      <c r="CE181" s="65"/>
      <c r="CF181" s="65"/>
      <c r="CG181" s="65"/>
      <c r="CH181" s="65"/>
      <c r="CI181" s="65"/>
      <c r="CJ181" s="65"/>
      <c r="CK181" s="65"/>
      <c r="CL181" s="65"/>
      <c r="CM181" s="65"/>
      <c r="CN181" s="65"/>
      <c r="CO181" s="65"/>
      <c r="CP181" s="65"/>
      <c r="CQ181" s="65"/>
      <c r="CR181" s="65"/>
      <c r="CS181" s="65"/>
      <c r="CT181" s="65"/>
      <c r="CU181" s="65"/>
      <c r="CV181" s="65"/>
      <c r="CW181" s="65"/>
      <c r="CX181" s="65"/>
      <c r="CY181" s="65"/>
      <c r="CZ181" s="65"/>
      <c r="DA181" s="65"/>
      <c r="DB181" s="65"/>
      <c r="DC181" s="65"/>
      <c r="DD181" s="65"/>
      <c r="DE181" s="65"/>
      <c r="DF181" s="65"/>
      <c r="DG181" s="65"/>
      <c r="DH181" s="65"/>
      <c r="DI181" s="65"/>
      <c r="DJ181" s="65"/>
      <c r="DK181" s="65"/>
      <c r="DL181" s="65"/>
      <c r="DM181" s="65"/>
      <c r="DN181" s="65"/>
      <c r="DO181" s="65"/>
      <c r="DP181" s="65"/>
      <c r="DQ181" s="65"/>
      <c r="DR181" s="65"/>
      <c r="DS181" s="65"/>
      <c r="DT181" s="65"/>
      <c r="DU181" s="65"/>
      <c r="DV181" s="65"/>
      <c r="DW181" s="65"/>
      <c r="DX181" s="65"/>
      <c r="DY181" s="65"/>
      <c r="DZ181" s="65"/>
      <c r="EA181" s="65"/>
      <c r="EB181" s="65"/>
      <c r="EC181" s="65"/>
      <c r="ED181" s="65"/>
      <c r="EE181" s="65"/>
      <c r="EF181" s="65"/>
      <c r="EG181" s="65"/>
      <c r="EH181" s="65"/>
      <c r="EI181" s="65"/>
      <c r="EJ181" s="65"/>
      <c r="EK181" s="65"/>
      <c r="EL181" s="65"/>
      <c r="EM181" s="65"/>
      <c r="EN181" s="65"/>
      <c r="EO181" s="65"/>
      <c r="EP181" s="65"/>
      <c r="EQ181" s="65"/>
      <c r="ER181" s="65"/>
      <c r="ES181" s="65"/>
      <c r="ET181" s="65"/>
      <c r="EU181" s="65"/>
      <c r="EV181" s="65"/>
      <c r="EW181" s="65"/>
      <c r="EX181" s="65"/>
      <c r="EY181" s="65"/>
      <c r="EZ181" s="65"/>
      <c r="FA181" s="65"/>
      <c r="FB181" s="65"/>
      <c r="FC181" s="65"/>
      <c r="FD181" s="65"/>
      <c r="FE181" s="65"/>
      <c r="FF181" s="65"/>
      <c r="FG181" s="65"/>
      <c r="FH181" s="65"/>
      <c r="FI181" s="65"/>
      <c r="FJ181" s="65"/>
      <c r="FK181" s="65"/>
      <c r="FL181" s="65"/>
      <c r="FM181" s="65"/>
      <c r="FN181" s="65"/>
      <c r="FO181" s="65"/>
      <c r="FP181" s="65"/>
      <c r="FQ181" s="65"/>
      <c r="FR181" s="65"/>
      <c r="FS181" s="65"/>
      <c r="FT181" s="65"/>
      <c r="FU181" s="65"/>
      <c r="FV181" s="65"/>
      <c r="FW181" s="65"/>
      <c r="FX181" s="65"/>
      <c r="FY181" s="65"/>
      <c r="FZ181" s="65"/>
      <c r="GA181" s="65"/>
      <c r="GB181" s="65"/>
      <c r="GC181" s="65"/>
      <c r="GD181" s="65"/>
      <c r="GE181" s="65"/>
      <c r="GF181" s="65"/>
      <c r="GG181" s="65"/>
      <c r="GH181" s="65"/>
      <c r="GI181" s="65"/>
      <c r="GJ181" s="65"/>
      <c r="GK181" s="65"/>
      <c r="GL181" s="65"/>
      <c r="GM181" s="65"/>
      <c r="GN181" s="65"/>
      <c r="GO181" s="65"/>
      <c r="GP181" s="65"/>
      <c r="GQ181" s="65"/>
      <c r="GR181" s="65"/>
      <c r="GS181" s="65"/>
      <c r="GT181" s="65"/>
      <c r="GU181" s="65"/>
      <c r="GV181" s="65"/>
      <c r="GW181" s="65"/>
      <c r="GX181" s="65"/>
      <c r="GY181" s="65"/>
      <c r="GZ181" s="65"/>
      <c r="HA181" s="65"/>
      <c r="HB181" s="65"/>
      <c r="HC181" s="65"/>
      <c r="HD181" s="65"/>
      <c r="HE181" s="65"/>
      <c r="HF181" s="65"/>
      <c r="HG181" s="65"/>
      <c r="HH181" s="65"/>
      <c r="HI181" s="65"/>
      <c r="HJ181" s="65"/>
      <c r="HK181" s="65"/>
      <c r="HL181" s="65"/>
      <c r="HM181" s="65"/>
      <c r="HN181" s="65"/>
      <c r="HO181" s="65"/>
      <c r="HP181" s="65"/>
      <c r="HQ181" s="65"/>
      <c r="HR181" s="65"/>
      <c r="HS181" s="65"/>
      <c r="HT181" s="65"/>
      <c r="HU181" s="65"/>
      <c r="HV181" s="65"/>
      <c r="HW181" s="65"/>
      <c r="HX181" s="65"/>
      <c r="HY181" s="65"/>
      <c r="HZ181" s="65"/>
      <c r="IA181" s="65"/>
      <c r="IB181" s="65"/>
      <c r="IC181" s="65"/>
      <c r="ID181" s="65"/>
      <c r="IE181" s="65"/>
      <c r="IF181" s="65"/>
      <c r="IG181" s="65"/>
      <c r="IH181" s="65"/>
      <c r="II181" s="65"/>
      <c r="IJ181" s="65"/>
      <c r="IK181" s="65"/>
      <c r="IL181" s="65"/>
      <c r="IM181" s="65"/>
      <c r="IN181" s="65"/>
      <c r="IO181" s="65"/>
      <c r="IP181" s="65"/>
      <c r="IQ181" s="65"/>
      <c r="IR181" s="65"/>
      <c r="IS181" s="65"/>
      <c r="IT181" s="65"/>
      <c r="IU181" s="65"/>
      <c r="IV181" s="65"/>
      <c r="IW181" s="65"/>
      <c r="IX181" s="65"/>
      <c r="IY181" s="65"/>
      <c r="IZ181" s="65"/>
      <c r="JA181" s="65"/>
      <c r="JB181" s="65"/>
      <c r="JC181" s="65"/>
      <c r="JD181" s="65"/>
      <c r="JE181" s="65"/>
      <c r="JF181" s="65"/>
      <c r="JG181" s="65"/>
      <c r="JH181" s="65"/>
      <c r="JI181" s="65"/>
      <c r="JJ181" s="65"/>
      <c r="JK181" s="65"/>
      <c r="JL181" s="65"/>
      <c r="JM181" s="65"/>
      <c r="JN181" s="65"/>
      <c r="JO181" s="65"/>
      <c r="JP181" s="65"/>
      <c r="JQ181" s="65"/>
      <c r="JR181" s="65"/>
      <c r="JS181" s="65"/>
      <c r="JT181" s="65"/>
      <c r="JU181" s="65"/>
      <c r="JV181" s="65"/>
      <c r="JW181" s="65"/>
      <c r="JX181" s="65"/>
      <c r="JY181" s="65"/>
      <c r="JZ181" s="65"/>
      <c r="KA181" s="65"/>
      <c r="KB181" s="65"/>
      <c r="KC181" s="65"/>
      <c r="KD181" s="65"/>
      <c r="KE181" s="65"/>
      <c r="KF181" s="65"/>
      <c r="KG181" s="65"/>
      <c r="KH181" s="65"/>
      <c r="KI181" s="65"/>
      <c r="KJ181" s="65"/>
      <c r="KK181" s="65"/>
      <c r="KL181" s="65"/>
      <c r="KM181" s="65"/>
      <c r="KN181" s="65"/>
      <c r="KO181" s="65"/>
      <c r="KP181" s="65"/>
      <c r="KQ181" s="65"/>
      <c r="KR181" s="65"/>
      <c r="KS181" s="65"/>
      <c r="KT181" s="65"/>
      <c r="KU181" s="65"/>
      <c r="KV181" s="65"/>
      <c r="KW181" s="65"/>
      <c r="KX181" s="65"/>
      <c r="KY181" s="65"/>
      <c r="KZ181" s="65"/>
      <c r="LA181" s="65"/>
      <c r="LB181" s="65"/>
      <c r="LC181" s="65"/>
      <c r="LD181" s="65"/>
      <c r="LE181" s="65"/>
      <c r="LF181" s="65"/>
      <c r="LG181" s="65"/>
      <c r="LH181" s="65"/>
      <c r="LI181" s="65"/>
      <c r="LJ181" s="65"/>
      <c r="LK181" s="65"/>
      <c r="LL181" s="65"/>
    </row>
    <row r="182" spans="1:324" s="13" customFormat="1" ht="35.25" customHeight="1" x14ac:dyDescent="0.3">
      <c r="A182" s="67"/>
      <c r="B182" s="54"/>
      <c r="C182" s="69"/>
      <c r="D182" s="70"/>
      <c r="E182" s="71"/>
      <c r="F182" s="72"/>
      <c r="G182" s="71"/>
      <c r="H182" s="73"/>
      <c r="I182" s="62"/>
      <c r="J182" s="62"/>
      <c r="K182" s="61"/>
      <c r="L182" s="62"/>
      <c r="M182" s="63"/>
      <c r="N182" s="62"/>
      <c r="O182" s="7"/>
      <c r="P182" s="7"/>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row>
    <row r="183" spans="1:324" s="13" customFormat="1" ht="35.25" customHeight="1" x14ac:dyDescent="0.3">
      <c r="A183" s="68"/>
      <c r="B183" s="68"/>
      <c r="C183" s="69"/>
      <c r="D183" s="70"/>
      <c r="E183" s="71"/>
      <c r="F183" s="72"/>
      <c r="G183" s="71"/>
      <c r="H183" s="73"/>
      <c r="I183" s="62"/>
      <c r="J183" s="62"/>
      <c r="K183" s="61"/>
      <c r="L183" s="62"/>
      <c r="M183" s="63"/>
      <c r="N183" s="62"/>
      <c r="O183" s="7"/>
      <c r="P183" s="7"/>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row>
    <row r="184" spans="1:324" s="13" customFormat="1" ht="35.25" customHeight="1" x14ac:dyDescent="0.3">
      <c r="A184" s="74"/>
      <c r="B184" s="68"/>
      <c r="C184" s="74"/>
      <c r="D184" s="75"/>
      <c r="E184" s="76"/>
      <c r="F184" s="75"/>
      <c r="G184" s="76"/>
      <c r="H184" s="77"/>
      <c r="I184" s="62"/>
      <c r="J184" s="62"/>
      <c r="K184" s="62"/>
      <c r="L184" s="63"/>
      <c r="M184" s="62"/>
      <c r="N184" s="63"/>
      <c r="O184" s="7"/>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row>
    <row r="185" spans="1:324" s="13" customFormat="1" ht="35.25" customHeight="1" x14ac:dyDescent="0.3">
      <c r="A185" s="74"/>
      <c r="B185" s="74"/>
      <c r="C185" s="74"/>
      <c r="D185" s="75"/>
      <c r="E185" s="76"/>
      <c r="F185" s="75"/>
      <c r="G185" s="76"/>
      <c r="H185" s="77"/>
      <c r="I185" s="62"/>
      <c r="J185" s="62"/>
      <c r="K185" s="62"/>
      <c r="L185" s="63"/>
      <c r="M185" s="62"/>
      <c r="N185" s="63"/>
      <c r="O185" s="7"/>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row>
    <row r="186" spans="1:324" s="13" customFormat="1" ht="35.25" customHeight="1" x14ac:dyDescent="0.3">
      <c r="A186" s="67"/>
      <c r="B186" s="74"/>
      <c r="C186" s="79"/>
      <c r="D186" s="70"/>
      <c r="E186" s="80"/>
      <c r="F186" s="72"/>
      <c r="G186" s="71"/>
      <c r="H186" s="73"/>
      <c r="I186" s="62"/>
      <c r="J186" s="62"/>
      <c r="K186" s="61"/>
      <c r="L186" s="62"/>
      <c r="M186" s="63"/>
      <c r="N186" s="62"/>
      <c r="O186" s="7"/>
      <c r="P186" s="7"/>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row>
    <row r="187" spans="1:324" s="13" customFormat="1" ht="35.25" customHeight="1" x14ac:dyDescent="0.3">
      <c r="A187" s="78"/>
      <c r="B187" s="78"/>
      <c r="C187" s="69"/>
      <c r="D187" s="70"/>
      <c r="E187" s="80"/>
      <c r="F187" s="72"/>
      <c r="G187" s="71"/>
      <c r="H187" s="73"/>
      <c r="I187" s="62"/>
      <c r="J187" s="62"/>
      <c r="K187" s="61"/>
      <c r="L187" s="62"/>
      <c r="M187" s="63"/>
      <c r="N187" s="62"/>
      <c r="O187" s="7"/>
      <c r="P187" s="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row>
    <row r="188" spans="1:324" s="13" customFormat="1" ht="49.5" customHeight="1" x14ac:dyDescent="0.3">
      <c r="A188" s="67"/>
      <c r="B188" s="78"/>
      <c r="C188" s="69"/>
      <c r="D188" s="70"/>
      <c r="E188" s="80"/>
      <c r="F188" s="72"/>
      <c r="G188" s="71"/>
      <c r="H188" s="73"/>
      <c r="I188" s="62"/>
      <c r="J188" s="62"/>
      <c r="K188" s="61"/>
      <c r="L188" s="62"/>
      <c r="M188" s="63"/>
      <c r="N188" s="62"/>
      <c r="O188" s="7"/>
      <c r="P188" s="7"/>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row>
    <row r="189" spans="1:324" s="13" customFormat="1" ht="35.25" customHeight="1" x14ac:dyDescent="0.3">
      <c r="A189" s="67"/>
      <c r="B189" s="78"/>
      <c r="C189" s="69"/>
      <c r="D189" s="70"/>
      <c r="E189" s="80"/>
      <c r="F189" s="72"/>
      <c r="G189" s="71"/>
      <c r="H189" s="73"/>
      <c r="I189" s="62"/>
      <c r="J189" s="62"/>
      <c r="K189" s="61"/>
      <c r="L189" s="62"/>
      <c r="M189" s="63"/>
      <c r="N189" s="62"/>
      <c r="O189" s="7"/>
      <c r="P189" s="7"/>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row>
    <row r="190" spans="1:324" s="13" customFormat="1" ht="52.5" customHeight="1" x14ac:dyDescent="0.3">
      <c r="A190" s="67"/>
      <c r="B190" s="67"/>
      <c r="C190" s="74"/>
      <c r="D190" s="75"/>
      <c r="E190" s="80"/>
      <c r="F190" s="75"/>
      <c r="G190" s="76"/>
      <c r="H190" s="77"/>
      <c r="I190" s="62"/>
      <c r="J190" s="62"/>
      <c r="K190" s="62"/>
      <c r="L190" s="63"/>
      <c r="M190" s="62"/>
      <c r="N190" s="63"/>
      <c r="O190" s="7"/>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row>
    <row r="191" spans="1:324" s="13" customFormat="1" ht="35.25" customHeight="1" x14ac:dyDescent="0.3">
      <c r="A191" s="81"/>
      <c r="B191" s="67"/>
      <c r="C191" s="74"/>
      <c r="D191" s="75"/>
      <c r="E191" s="76"/>
      <c r="F191" s="75"/>
      <c r="G191" s="76"/>
      <c r="H191" s="77"/>
      <c r="I191" s="62"/>
      <c r="J191" s="62"/>
      <c r="K191" s="62"/>
      <c r="L191" s="63"/>
      <c r="M191" s="62"/>
      <c r="N191" s="63"/>
      <c r="O191" s="7"/>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row>
    <row r="192" spans="1:324" s="13" customFormat="1" ht="35.25" customHeight="1" x14ac:dyDescent="0.3">
      <c r="A192" s="67"/>
      <c r="B192" s="74"/>
      <c r="C192" s="69"/>
      <c r="D192" s="70"/>
      <c r="E192" s="71"/>
      <c r="F192" s="72"/>
      <c r="G192" s="71"/>
      <c r="H192" s="73"/>
      <c r="I192" s="62"/>
      <c r="J192" s="62"/>
      <c r="K192" s="61"/>
      <c r="L192" s="62"/>
      <c r="M192" s="63"/>
      <c r="N192" s="62"/>
      <c r="O192" s="7"/>
      <c r="P192" s="7"/>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row>
    <row r="193" spans="1:375" s="13" customFormat="1" ht="35.25" customHeight="1" x14ac:dyDescent="0.3">
      <c r="A193" s="78"/>
      <c r="B193" s="78"/>
      <c r="C193" s="69"/>
      <c r="D193" s="70"/>
      <c r="E193" s="71"/>
      <c r="F193" s="72"/>
      <c r="G193" s="71"/>
      <c r="H193" s="73"/>
      <c r="I193" s="62"/>
      <c r="J193" s="62"/>
      <c r="K193" s="61"/>
      <c r="L193" s="62"/>
      <c r="M193" s="63"/>
      <c r="N193" s="62"/>
      <c r="O193" s="7"/>
      <c r="P193" s="7"/>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row>
    <row r="194" spans="1:375" s="13" customFormat="1" ht="31.5" customHeight="1" x14ac:dyDescent="0.3">
      <c r="A194" s="78"/>
      <c r="B194" s="78"/>
      <c r="C194" s="67"/>
      <c r="D194" s="70"/>
      <c r="E194" s="80"/>
      <c r="F194" s="72"/>
      <c r="G194" s="71"/>
      <c r="H194" s="73"/>
      <c r="I194" s="62"/>
      <c r="J194" s="62"/>
      <c r="K194" s="61"/>
      <c r="L194" s="62"/>
      <c r="M194" s="63"/>
      <c r="N194" s="62"/>
      <c r="O194" s="7"/>
      <c r="P194" s="7"/>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row>
    <row r="195" spans="1:375" s="13" customFormat="1" ht="35.25" customHeight="1" x14ac:dyDescent="0.3">
      <c r="A195" s="78"/>
      <c r="B195" s="78"/>
      <c r="C195" s="69"/>
      <c r="D195" s="70"/>
      <c r="E195" s="80"/>
      <c r="F195" s="72"/>
      <c r="G195" s="71"/>
      <c r="H195" s="73"/>
      <c r="I195" s="62"/>
      <c r="J195" s="62"/>
      <c r="K195" s="61"/>
      <c r="L195" s="62"/>
      <c r="M195" s="63"/>
      <c r="N195" s="62"/>
      <c r="O195" s="7"/>
      <c r="P195" s="7"/>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row>
    <row r="196" spans="1:375" s="13" customFormat="1" ht="35.25" customHeight="1" x14ac:dyDescent="0.3">
      <c r="A196" s="62"/>
      <c r="B196" s="78"/>
      <c r="C196" s="25"/>
      <c r="D196" s="26"/>
      <c r="E196" s="82"/>
      <c r="F196" s="83"/>
      <c r="G196" s="84"/>
      <c r="H196" s="85"/>
      <c r="I196" s="62"/>
      <c r="J196" s="62"/>
      <c r="K196" s="62"/>
      <c r="L196" s="63"/>
      <c r="M196" s="62"/>
      <c r="N196" s="63"/>
      <c r="O196" s="7"/>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row>
    <row r="197" spans="1:375" s="13" customFormat="1" ht="35.25" customHeight="1" x14ac:dyDescent="0.25">
      <c r="A197"/>
      <c r="B197" s="24"/>
      <c r="C197" s="25"/>
      <c r="D197" s="26"/>
      <c r="E197" s="27"/>
      <c r="F197" s="28"/>
      <c r="G197" s="29"/>
      <c r="H197" s="12"/>
      <c r="I197"/>
      <c r="J197"/>
      <c r="K197"/>
      <c r="L197" s="14"/>
      <c r="M197"/>
      <c r="N197" s="14"/>
      <c r="O197" s="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row>
    <row r="198" spans="1:375" s="13" customFormat="1" ht="35.25" customHeight="1" x14ac:dyDescent="0.25">
      <c r="A198" s="39"/>
      <c r="B198" s="24"/>
      <c r="C198" s="40"/>
      <c r="D198" s="41"/>
      <c r="E198" s="42"/>
      <c r="F198" s="43"/>
      <c r="G198" s="42"/>
      <c r="H198" s="44"/>
      <c r="I198"/>
      <c r="J198"/>
      <c r="K198" s="39"/>
      <c r="L198"/>
      <c r="M198" s="7"/>
      <c r="N198"/>
      <c r="O198" s="7"/>
      <c r="P198" s="7"/>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row>
    <row r="199" spans="1:375" s="13" customFormat="1" ht="35.25" customHeight="1" x14ac:dyDescent="0.25">
      <c r="A199" s="39"/>
      <c r="B199" s="39"/>
      <c r="C199" s="40"/>
      <c r="D199" s="41"/>
      <c r="E199" s="42"/>
      <c r="F199" s="43"/>
      <c r="G199" s="42"/>
      <c r="H199" s="44"/>
      <c r="I199"/>
      <c r="J199"/>
      <c r="K199" s="39"/>
      <c r="L199"/>
      <c r="M199" s="7"/>
      <c r="N199"/>
      <c r="O199" s="7"/>
      <c r="P199" s="7"/>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row>
    <row r="200" spans="1:375" s="13" customFormat="1" ht="35.25" customHeight="1" x14ac:dyDescent="0.25">
      <c r="A200" s="39"/>
      <c r="B200" s="39"/>
      <c r="C200" s="40"/>
      <c r="D200" s="41"/>
      <c r="E200" s="42"/>
      <c r="F200" s="43"/>
      <c r="G200" s="42"/>
      <c r="H200" s="44"/>
      <c r="I200"/>
      <c r="J200"/>
      <c r="K200" s="39"/>
      <c r="L200"/>
      <c r="M200" s="7"/>
      <c r="N200"/>
      <c r="O200" s="7"/>
      <c r="P200" s="7"/>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row>
    <row r="201" spans="1:375" s="13" customFormat="1" ht="35.25" customHeight="1" x14ac:dyDescent="0.25">
      <c r="A201"/>
      <c r="B201" s="39"/>
      <c r="C201" s="25"/>
      <c r="D201" s="26"/>
      <c r="E201" s="27"/>
      <c r="F201" s="28"/>
      <c r="G201" s="29"/>
      <c r="H201" s="12"/>
      <c r="I201"/>
      <c r="J201"/>
      <c r="K201"/>
      <c r="L201" s="7"/>
      <c r="M201"/>
      <c r="N201" s="7"/>
      <c r="O201" s="7"/>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row>
    <row r="202" spans="1:375" s="13" customFormat="1" ht="35.25" customHeight="1" x14ac:dyDescent="0.25">
      <c r="A202"/>
      <c r="B202" s="24"/>
      <c r="C202" s="25"/>
      <c r="D202" s="26"/>
      <c r="E202" s="27"/>
      <c r="F202" s="28"/>
      <c r="G202" s="29"/>
      <c r="H202" s="12"/>
      <c r="I202"/>
      <c r="J202"/>
      <c r="K202"/>
      <c r="L202" s="7"/>
      <c r="M202"/>
      <c r="N202" s="7"/>
      <c r="O202" s="7"/>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row>
    <row r="203" spans="1:375" s="13" customFormat="1" ht="35.25" customHeight="1" x14ac:dyDescent="0.25">
      <c r="A203" s="39"/>
      <c r="B203" s="24"/>
      <c r="C203" s="40"/>
      <c r="D203" s="41"/>
      <c r="E203" s="42"/>
      <c r="F203" s="43"/>
      <c r="G203" s="42"/>
      <c r="H203" s="44"/>
      <c r="I203"/>
      <c r="J203"/>
      <c r="K203" s="39"/>
      <c r="L203"/>
      <c r="M203" s="7"/>
      <c r="N203"/>
      <c r="O203" s="7"/>
      <c r="P203" s="7"/>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row>
    <row r="204" spans="1:375" s="13" customFormat="1" ht="35.25" customHeight="1" x14ac:dyDescent="0.25">
      <c r="A204" s="39"/>
      <c r="B204" s="39"/>
      <c r="C204" s="40"/>
      <c r="D204" s="41"/>
      <c r="E204" s="42"/>
      <c r="F204" s="43"/>
      <c r="G204" s="42"/>
      <c r="H204" s="44"/>
      <c r="I204"/>
      <c r="J204"/>
      <c r="K204" s="39"/>
      <c r="L204"/>
      <c r="M204" s="7"/>
      <c r="N204"/>
      <c r="O204" s="7"/>
      <c r="P204" s="7"/>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row>
    <row r="205" spans="1:375" s="13" customFormat="1" ht="35.25" customHeight="1" x14ac:dyDescent="0.25">
      <c r="A205" s="39"/>
      <c r="B205" s="39"/>
      <c r="C205" s="40"/>
      <c r="D205" s="41"/>
      <c r="E205" s="42"/>
      <c r="F205" s="43"/>
      <c r="G205" s="42"/>
      <c r="H205" s="44"/>
      <c r="I205"/>
      <c r="J205"/>
      <c r="K205" s="39"/>
      <c r="L205"/>
      <c r="M205" s="7"/>
      <c r="N205"/>
      <c r="O205" s="7"/>
      <c r="P205" s="7"/>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row>
    <row r="206" spans="1:375" s="13" customFormat="1" ht="35.25" customHeight="1" x14ac:dyDescent="0.25">
      <c r="A206" s="39"/>
      <c r="B206" s="39"/>
      <c r="C206" s="40"/>
      <c r="D206" s="41"/>
      <c r="E206" s="42"/>
      <c r="F206" s="43"/>
      <c r="G206" s="42"/>
      <c r="H206" s="44"/>
      <c r="I206"/>
      <c r="J206"/>
      <c r="K206" s="39"/>
      <c r="L206"/>
      <c r="M206" s="7"/>
      <c r="N206"/>
      <c r="O206" s="7"/>
      <c r="P206" s="7"/>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row>
    <row r="207" spans="1:375" s="13" customFormat="1" ht="35.25" customHeight="1" x14ac:dyDescent="0.25">
      <c r="A207"/>
      <c r="B207" s="39"/>
      <c r="C207" s="25"/>
      <c r="D207" s="26"/>
      <c r="E207" s="27"/>
      <c r="F207" s="28"/>
      <c r="G207" s="29"/>
      <c r="H207" s="12"/>
      <c r="I207"/>
      <c r="J207"/>
      <c r="K207"/>
      <c r="L207" s="7"/>
      <c r="M207"/>
      <c r="N207" s="7"/>
      <c r="O207" s="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s="23"/>
      <c r="LN207" s="23"/>
      <c r="LO207" s="23"/>
      <c r="LP207" s="23"/>
      <c r="LQ207" s="23"/>
      <c r="LR207" s="23"/>
      <c r="LS207" s="23"/>
      <c r="LT207" s="23"/>
      <c r="LU207" s="23"/>
      <c r="LV207" s="23"/>
      <c r="LW207" s="23"/>
      <c r="LX207" s="23"/>
      <c r="LY207" s="23"/>
      <c r="LZ207" s="23"/>
      <c r="MA207" s="23"/>
      <c r="MB207" s="23"/>
      <c r="MC207" s="23"/>
      <c r="MD207" s="23"/>
      <c r="ME207" s="23"/>
      <c r="MF207" s="23"/>
      <c r="MG207" s="23"/>
      <c r="MH207" s="23"/>
      <c r="MI207" s="23"/>
      <c r="MJ207" s="23"/>
      <c r="MK207" s="23"/>
      <c r="ML207" s="23"/>
      <c r="MM207" s="23"/>
      <c r="MN207" s="23"/>
      <c r="MO207" s="23"/>
      <c r="MP207" s="23"/>
      <c r="MQ207" s="23"/>
      <c r="MR207" s="23"/>
      <c r="MS207" s="23"/>
      <c r="MT207" s="23"/>
      <c r="MU207" s="23"/>
      <c r="MV207" s="23"/>
      <c r="MW207" s="23"/>
      <c r="MX207" s="23"/>
      <c r="MY207" s="23"/>
      <c r="MZ207" s="23"/>
      <c r="NA207" s="23"/>
      <c r="NB207" s="23"/>
      <c r="NC207" s="23"/>
      <c r="ND207" s="23"/>
      <c r="NE207" s="23"/>
      <c r="NF207" s="23"/>
      <c r="NG207" s="23"/>
      <c r="NH207" s="23"/>
      <c r="NI207" s="23"/>
      <c r="NJ207" s="23"/>
      <c r="NK207" s="23"/>
    </row>
    <row r="208" spans="1:375" s="13" customFormat="1" ht="35.25" customHeight="1" x14ac:dyDescent="0.25">
      <c r="A208"/>
      <c r="B208" s="24"/>
      <c r="C208" s="25"/>
      <c r="D208" s="26"/>
      <c r="E208" s="27"/>
      <c r="F208" s="28"/>
      <c r="G208" s="29"/>
      <c r="H208" s="12"/>
      <c r="I208"/>
      <c r="J208"/>
      <c r="K208"/>
      <c r="L208" s="7"/>
      <c r="M208"/>
      <c r="N208" s="7"/>
      <c r="O208" s="7"/>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row>
    <row r="209" spans="1:375" s="13" customFormat="1" ht="35.25" customHeight="1" x14ac:dyDescent="0.25">
      <c r="A209"/>
      <c r="B209" s="24"/>
      <c r="C209" s="25"/>
      <c r="D209" s="26"/>
      <c r="E209" s="27"/>
      <c r="F209" s="28"/>
      <c r="G209" s="29"/>
      <c r="H209" s="12"/>
      <c r="I209"/>
      <c r="J209"/>
      <c r="K209"/>
      <c r="L209" s="7"/>
      <c r="M209"/>
      <c r="N209" s="7"/>
      <c r="O209" s="7"/>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row>
    <row r="210" spans="1:375" s="13" customFormat="1" ht="35.25" customHeight="1" x14ac:dyDescent="0.3">
      <c r="A210"/>
      <c r="B210" s="24"/>
      <c r="C210" s="86"/>
      <c r="D210" s="87"/>
      <c r="E210" s="88"/>
      <c r="F210" s="89"/>
      <c r="G210" s="90"/>
      <c r="H210" s="12"/>
      <c r="I210"/>
      <c r="J210"/>
      <c r="K210" s="91"/>
      <c r="L210" s="7"/>
      <c r="M210"/>
      <c r="N210" s="7"/>
      <c r="O210" s="7"/>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row>
    <row r="211" spans="1:375" ht="18" x14ac:dyDescent="0.25">
      <c r="B211" s="86"/>
      <c r="C211" s="93"/>
      <c r="D211" s="94"/>
      <c r="E211" s="95"/>
      <c r="F211" s="94"/>
      <c r="G211" s="96"/>
    </row>
    <row r="212" spans="1:375" x14ac:dyDescent="0.25">
      <c r="B212" s="92"/>
      <c r="C212" s="97"/>
      <c r="E212" s="98"/>
      <c r="F212" s="99"/>
      <c r="G212" s="100"/>
      <c r="K212" s="101"/>
    </row>
    <row r="213" spans="1:375" x14ac:dyDescent="0.25">
      <c r="C213" s="97"/>
      <c r="E213" s="98"/>
      <c r="F213" s="99"/>
      <c r="G213" s="100"/>
    </row>
    <row r="214" spans="1:375" ht="15.75" x14ac:dyDescent="0.25">
      <c r="C214" s="102"/>
      <c r="D214" s="97"/>
      <c r="E214" s="98"/>
      <c r="F214" s="99"/>
      <c r="G214" s="100"/>
    </row>
    <row r="215" spans="1:375" ht="15.75" x14ac:dyDescent="0.25">
      <c r="C215" s="102"/>
      <c r="D215" s="97"/>
      <c r="E215" s="98"/>
      <c r="F215" s="99"/>
      <c r="G215" s="100"/>
    </row>
    <row r="216" spans="1:375" ht="15.75" x14ac:dyDescent="0.25">
      <c r="C216" s="102"/>
      <c r="D216" s="97"/>
      <c r="E216" s="98"/>
      <c r="F216" s="99"/>
      <c r="G216" s="100"/>
    </row>
    <row r="217" spans="1:375" s="6" customFormat="1" ht="15.75" x14ac:dyDescent="0.25">
      <c r="A217"/>
      <c r="B217"/>
      <c r="C217" s="102"/>
      <c r="D217" s="97"/>
      <c r="E217" s="98"/>
      <c r="F217" s="99"/>
      <c r="G217" s="100"/>
      <c r="I217"/>
      <c r="J217"/>
      <c r="K217"/>
      <c r="L217" s="7"/>
      <c r="M217"/>
      <c r="N217" s="8"/>
      <c r="O217" s="8"/>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row>
    <row r="218" spans="1:375" s="6" customFormat="1" ht="15.75" x14ac:dyDescent="0.25">
      <c r="A218"/>
      <c r="B218"/>
      <c r="C218" s="102"/>
      <c r="D218" s="97"/>
      <c r="E218" s="98"/>
      <c r="F218" s="99"/>
      <c r="G218" s="100"/>
      <c r="I218"/>
      <c r="J218"/>
      <c r="K218"/>
      <c r="L218" s="7"/>
      <c r="M218"/>
      <c r="N218" s="8"/>
      <c r="O218" s="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row>
    <row r="219" spans="1:375" s="6" customFormat="1" ht="15.75" x14ac:dyDescent="0.25">
      <c r="A219"/>
      <c r="B219"/>
      <c r="C219" s="102"/>
      <c r="D219" s="97"/>
      <c r="E219" s="98"/>
      <c r="F219" s="99"/>
      <c r="G219" s="100"/>
      <c r="I219"/>
      <c r="J219"/>
      <c r="K219"/>
      <c r="L219" s="7"/>
      <c r="M219"/>
      <c r="N219" s="8"/>
      <c r="O219" s="8"/>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row>
    <row r="220" spans="1:375" s="6" customFormat="1" ht="15.75" x14ac:dyDescent="0.25">
      <c r="A220"/>
      <c r="B220"/>
      <c r="C220" s="102"/>
      <c r="D220" s="97"/>
      <c r="E220" s="98"/>
      <c r="F220" s="99"/>
      <c r="G220" s="100"/>
      <c r="I220"/>
      <c r="J220"/>
      <c r="K220"/>
      <c r="L220" s="7"/>
      <c r="M220"/>
      <c r="N220" s="8"/>
      <c r="O220" s="8"/>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row>
    <row r="221" spans="1:375" s="6" customFormat="1" ht="15.75" x14ac:dyDescent="0.25">
      <c r="A221"/>
      <c r="B221"/>
      <c r="C221" s="102"/>
      <c r="D221" s="97"/>
      <c r="E221" s="98"/>
      <c r="F221" s="99"/>
      <c r="G221" s="100"/>
      <c r="I221"/>
      <c r="J221"/>
      <c r="K221"/>
      <c r="L221" s="7"/>
      <c r="M221"/>
      <c r="N221" s="8"/>
      <c r="O221" s="8"/>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row>
    <row r="222" spans="1:375" s="6" customFormat="1" ht="15.75" x14ac:dyDescent="0.25">
      <c r="A222"/>
      <c r="B222"/>
      <c r="C222" s="102"/>
      <c r="D222" s="97"/>
      <c r="E222" s="98"/>
      <c r="F222" s="99"/>
      <c r="G222" s="100"/>
      <c r="I222"/>
      <c r="J222"/>
      <c r="K222"/>
      <c r="L222" s="7"/>
      <c r="M222"/>
      <c r="N222" s="8"/>
      <c r="O222" s="8"/>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row>
    <row r="223" spans="1:375" s="6" customFormat="1" ht="15.75" x14ac:dyDescent="0.25">
      <c r="A223"/>
      <c r="B223"/>
      <c r="C223" s="102"/>
      <c r="D223" s="97"/>
      <c r="E223" s="98"/>
      <c r="F223" s="99"/>
      <c r="G223" s="100"/>
      <c r="I223"/>
      <c r="J223"/>
      <c r="K223"/>
      <c r="L223" s="7"/>
      <c r="M223"/>
      <c r="N223" s="8"/>
      <c r="O223" s="8"/>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row>
    <row r="224" spans="1:375" s="6" customFormat="1" ht="15.75" x14ac:dyDescent="0.25">
      <c r="A224"/>
      <c r="B224"/>
      <c r="C224" s="102"/>
      <c r="D224" s="97"/>
      <c r="E224" s="98"/>
      <c r="F224" s="99"/>
      <c r="G224" s="100"/>
      <c r="I224"/>
      <c r="J224"/>
      <c r="K224"/>
      <c r="L224" s="7"/>
      <c r="M224"/>
      <c r="N224" s="8"/>
      <c r="O224" s="8"/>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row>
    <row r="225" spans="1:109" s="6" customFormat="1" ht="15.75" x14ac:dyDescent="0.25">
      <c r="A225"/>
      <c r="B225"/>
      <c r="C225" s="102"/>
      <c r="D225" s="97"/>
      <c r="E225" s="98"/>
      <c r="F225" s="99"/>
      <c r="G225" s="100"/>
      <c r="I225"/>
      <c r="J225"/>
      <c r="K225"/>
      <c r="L225" s="7"/>
      <c r="M225"/>
      <c r="N225" s="8"/>
      <c r="O225" s="8"/>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row>
    <row r="226" spans="1:109" s="6" customFormat="1" ht="15.75" x14ac:dyDescent="0.25">
      <c r="A226"/>
      <c r="B226"/>
      <c r="C226" s="102"/>
      <c r="D226" s="97"/>
      <c r="E226" s="98"/>
      <c r="F226" s="99"/>
      <c r="G226" s="100"/>
      <c r="I226"/>
      <c r="J226"/>
      <c r="K226"/>
      <c r="L226" s="7"/>
      <c r="M226"/>
      <c r="N226" s="8"/>
      <c r="O226" s="8"/>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row>
    <row r="227" spans="1:109" s="6" customFormat="1" ht="15.75" x14ac:dyDescent="0.25">
      <c r="A227"/>
      <c r="B227"/>
      <c r="C227" s="102"/>
      <c r="D227" s="97"/>
      <c r="E227" s="98"/>
      <c r="F227" s="99"/>
      <c r="G227" s="100"/>
      <c r="I227"/>
      <c r="J227"/>
      <c r="K227"/>
      <c r="L227" s="7"/>
      <c r="M227"/>
      <c r="N227" s="8"/>
      <c r="O227" s="8"/>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row>
    <row r="228" spans="1:109" s="6" customFormat="1" ht="15.75" x14ac:dyDescent="0.25">
      <c r="A228"/>
      <c r="B228"/>
      <c r="C228" s="102"/>
      <c r="D228" s="97"/>
      <c r="E228" s="98"/>
      <c r="F228" s="99"/>
      <c r="G228" s="100"/>
      <c r="I228"/>
      <c r="J228"/>
      <c r="K228"/>
      <c r="L228" s="7"/>
      <c r="M228"/>
      <c r="N228" s="8"/>
      <c r="O228" s="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row>
    <row r="229" spans="1:109" s="6" customFormat="1" ht="15.75" x14ac:dyDescent="0.25">
      <c r="A229"/>
      <c r="B229"/>
      <c r="C229" s="102"/>
      <c r="D229" s="97"/>
      <c r="E229" s="98"/>
      <c r="F229" s="99"/>
      <c r="G229" s="100"/>
      <c r="I229"/>
      <c r="J229"/>
      <c r="K229"/>
      <c r="L229" s="7"/>
      <c r="M229"/>
      <c r="N229" s="8"/>
      <c r="O229" s="8"/>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row>
    <row r="230" spans="1:109" s="6" customFormat="1" ht="15.75" x14ac:dyDescent="0.25">
      <c r="A230"/>
      <c r="B230"/>
      <c r="C230" s="102"/>
      <c r="D230" s="97"/>
      <c r="E230" s="98"/>
      <c r="F230" s="99"/>
      <c r="G230" s="100"/>
      <c r="I230"/>
      <c r="J230"/>
      <c r="K230"/>
      <c r="L230" s="7"/>
      <c r="M230"/>
      <c r="N230" s="8"/>
      <c r="O230" s="8"/>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row>
    <row r="231" spans="1:109" s="6" customFormat="1" ht="15.75" x14ac:dyDescent="0.25">
      <c r="A231"/>
      <c r="B231"/>
      <c r="C231" s="102"/>
      <c r="D231" s="97"/>
      <c r="E231" s="98"/>
      <c r="F231" s="99"/>
      <c r="G231" s="100"/>
      <c r="I231"/>
      <c r="J231"/>
      <c r="K231"/>
      <c r="L231" s="7"/>
      <c r="M231"/>
      <c r="N231" s="8"/>
      <c r="O231" s="8"/>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row>
    <row r="232" spans="1:109" s="6" customFormat="1" ht="15.75" x14ac:dyDescent="0.25">
      <c r="A232"/>
      <c r="B232"/>
      <c r="C232" s="102"/>
      <c r="D232" s="97"/>
      <c r="E232" s="98"/>
      <c r="F232" s="99"/>
      <c r="G232" s="100"/>
      <c r="I232"/>
      <c r="J232"/>
      <c r="K232"/>
      <c r="L232" s="7"/>
      <c r="M232"/>
      <c r="N232" s="8"/>
      <c r="O232" s="8"/>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row>
    <row r="233" spans="1:109" s="6" customFormat="1" ht="15.75" x14ac:dyDescent="0.25">
      <c r="A233"/>
      <c r="B233"/>
      <c r="C233" s="102"/>
      <c r="D233" s="97"/>
      <c r="E233" s="98"/>
      <c r="F233" s="99"/>
      <c r="G233" s="100"/>
      <c r="I233"/>
      <c r="J233"/>
      <c r="K233"/>
      <c r="L233" s="7"/>
      <c r="M233"/>
      <c r="N233" s="8"/>
      <c r="O233" s="8"/>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row>
    <row r="234" spans="1:109" s="6" customFormat="1" ht="15.75" x14ac:dyDescent="0.25">
      <c r="A234"/>
      <c r="B234"/>
      <c r="C234" s="102"/>
      <c r="D234" s="97"/>
      <c r="E234" s="98"/>
      <c r="F234" s="99"/>
      <c r="G234" s="100"/>
      <c r="I234"/>
      <c r="J234"/>
      <c r="K234"/>
      <c r="L234" s="7"/>
      <c r="M234"/>
      <c r="N234" s="8"/>
      <c r="O234" s="8"/>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row>
    <row r="235" spans="1:109" s="6" customFormat="1" ht="15.75" x14ac:dyDescent="0.25">
      <c r="A235"/>
      <c r="B235"/>
      <c r="C235" s="102"/>
      <c r="D235" s="97"/>
      <c r="E235" s="98"/>
      <c r="F235" s="99"/>
      <c r="G235" s="100"/>
      <c r="I235"/>
      <c r="J235"/>
      <c r="K235"/>
      <c r="L235" s="7"/>
      <c r="M235"/>
      <c r="N235" s="8"/>
      <c r="O235" s="8"/>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row>
    <row r="236" spans="1:109" s="6" customFormat="1" ht="15.75" x14ac:dyDescent="0.25">
      <c r="A236"/>
      <c r="B236"/>
      <c r="C236" s="102"/>
      <c r="D236" s="97"/>
      <c r="E236" s="98"/>
      <c r="F236" s="99"/>
      <c r="G236" s="100"/>
      <c r="I236"/>
      <c r="J236"/>
      <c r="K236"/>
      <c r="L236" s="7"/>
      <c r="M236"/>
      <c r="N236" s="8"/>
      <c r="O236" s="8"/>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row>
    <row r="277" spans="1:109" s="1" customFormat="1" x14ac:dyDescent="0.35">
      <c r="A277"/>
      <c r="B277"/>
      <c r="D277" s="2"/>
      <c r="E277" s="3"/>
      <c r="F277" s="4"/>
      <c r="G277" s="5"/>
      <c r="H277" s="6"/>
      <c r="I277"/>
      <c r="J277"/>
      <c r="K277"/>
      <c r="L277" s="7"/>
      <c r="M277"/>
      <c r="N277" s="8"/>
      <c r="O277" s="8"/>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row>
    <row r="278" spans="1:109" s="1" customFormat="1" x14ac:dyDescent="0.35">
      <c r="A278"/>
      <c r="B278" s="21"/>
      <c r="D278" s="2"/>
      <c r="E278" s="3"/>
      <c r="F278" s="4"/>
      <c r="G278" s="5"/>
      <c r="H278" s="6"/>
      <c r="I278"/>
      <c r="J278"/>
      <c r="K278"/>
      <c r="L278" s="7"/>
      <c r="M278"/>
      <c r="N278" s="8"/>
      <c r="O278" s="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row>
    <row r="279" spans="1:109" s="1" customFormat="1" x14ac:dyDescent="0.35">
      <c r="A279"/>
      <c r="B279" s="21"/>
      <c r="D279" s="2"/>
      <c r="E279" s="3"/>
      <c r="F279" s="4"/>
      <c r="G279" s="5"/>
      <c r="H279" s="6"/>
      <c r="I279"/>
      <c r="J279"/>
      <c r="K279"/>
      <c r="L279" s="7"/>
      <c r="M279"/>
      <c r="N279" s="8"/>
      <c r="O279" s="8"/>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row>
    <row r="280" spans="1:109" s="1" customFormat="1" ht="21.75" thickBot="1" x14ac:dyDescent="0.4">
      <c r="A280"/>
      <c r="B280" s="21"/>
      <c r="D280" s="2"/>
      <c r="E280" s="3"/>
      <c r="F280" s="4"/>
      <c r="G280" s="5"/>
      <c r="H280" s="6"/>
      <c r="I280"/>
      <c r="J280"/>
      <c r="K280"/>
      <c r="L280" s="7"/>
      <c r="M280"/>
      <c r="N280" s="8"/>
      <c r="O280" s="8"/>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row>
    <row r="281" spans="1:109" s="1" customFormat="1" ht="21.75" thickBot="1" x14ac:dyDescent="0.4">
      <c r="A281"/>
      <c r="B281" s="103"/>
      <c r="D281" s="2"/>
      <c r="E281" s="3"/>
      <c r="F281" s="4"/>
      <c r="G281" s="5"/>
      <c r="H281" s="6"/>
      <c r="I281"/>
      <c r="J281"/>
      <c r="K281"/>
      <c r="L281" s="7"/>
      <c r="M281"/>
      <c r="N281" s="8"/>
      <c r="O281" s="8"/>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row>
    <row r="282" spans="1:109" s="1" customFormat="1" x14ac:dyDescent="0.35">
      <c r="A282"/>
      <c r="B282" s="104"/>
      <c r="D282" s="2"/>
      <c r="E282" s="3"/>
      <c r="F282" s="4"/>
      <c r="G282" s="5"/>
      <c r="H282" s="6"/>
      <c r="I282"/>
      <c r="J282"/>
      <c r="K282"/>
      <c r="L282" s="7"/>
      <c r="M282"/>
      <c r="N282" s="8"/>
      <c r="O282" s="8"/>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row>
    <row r="283" spans="1:109" s="1" customFormat="1" x14ac:dyDescent="0.35">
      <c r="A283"/>
      <c r="B283" s="105" t="s">
        <v>9</v>
      </c>
      <c r="D283" s="2"/>
      <c r="E283" s="3"/>
      <c r="F283" s="4"/>
      <c r="G283" s="5"/>
      <c r="H283" s="6"/>
      <c r="I283"/>
      <c r="J283"/>
      <c r="K283"/>
      <c r="L283" s="7"/>
      <c r="M283"/>
      <c r="N283" s="8"/>
      <c r="O283" s="8"/>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row>
    <row r="284" spans="1:109" x14ac:dyDescent="0.35">
      <c r="B284" s="102" t="s">
        <v>10</v>
      </c>
    </row>
  </sheetData>
  <mergeCells count="3">
    <mergeCell ref="A9:K9"/>
    <mergeCell ref="A10:K10"/>
    <mergeCell ref="A11:K11"/>
  </mergeCells>
  <pageMargins left="0.7" right="0.7" top="0.75" bottom="0.75" header="0.3" footer="0.3"/>
  <pageSetup scale="3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vt:lpstr>
      <vt:lpstr>JULIO!Área_de_impresión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Silvestre Martinez</dc:creator>
  <cp:lastModifiedBy>Liliana Martinez</cp:lastModifiedBy>
  <cp:lastPrinted>2022-08-03T13:53:29Z</cp:lastPrinted>
  <dcterms:created xsi:type="dcterms:W3CDTF">2021-12-04T13:35:30Z</dcterms:created>
  <dcterms:modified xsi:type="dcterms:W3CDTF">2022-08-03T13:54:57Z</dcterms:modified>
</cp:coreProperties>
</file>